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eborah\Desktop\Iowa 2023 IUP\"/>
    </mc:Choice>
  </mc:AlternateContent>
  <xr:revisionPtr revIDLastSave="0" documentId="13_ncr:1_{2981B4A6-8BA8-4E5E-9759-310158748AC4}" xr6:coauthVersionLast="47" xr6:coauthVersionMax="47" xr10:uidLastSave="{00000000-0000-0000-0000-000000000000}"/>
  <bookViews>
    <workbookView xWindow="-120" yWindow="-11640" windowWidth="20730" windowHeight="11040" xr2:uid="{00000000-000D-0000-FFFF-FFFF00000000}"/>
  </bookViews>
  <sheets>
    <sheet name="Attachment 1" sheetId="4" r:id="rId1"/>
  </sheets>
  <definedNames>
    <definedName name="_xlnm._FilterDatabase" localSheetId="0" hidden="1">'Attachment 1'!$A$1:$C$93</definedName>
    <definedName name="_xlnm.Print_Area" localSheetId="0">'Attachment 1'!$A$1:$C$112</definedName>
    <definedName name="_xlnm.Print_Titles" localSheetId="0">'Attachment 1'!$1:$1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4" l="1"/>
</calcChain>
</file>

<file path=xl/sharedStrings.xml><?xml version="1.0" encoding="utf-8"?>
<sst xmlns="http://schemas.openxmlformats.org/spreadsheetml/2006/main" count="190" uniqueCount="150">
  <si>
    <t>Project Name</t>
  </si>
  <si>
    <t>Project Description</t>
  </si>
  <si>
    <t>Current Funding Request</t>
  </si>
  <si>
    <t>Meservey</t>
  </si>
  <si>
    <t>Upgrades to Water System</t>
  </si>
  <si>
    <t>Marshalltown</t>
  </si>
  <si>
    <t>Drinking Water Improvemnts</t>
  </si>
  <si>
    <t>Grinnell</t>
  </si>
  <si>
    <t xml:space="preserve">New Drinking Water Infrastructure </t>
  </si>
  <si>
    <t xml:space="preserve">Fort Dodge </t>
  </si>
  <si>
    <t>Raw Water Supply Planning Study</t>
  </si>
  <si>
    <t>Randall</t>
  </si>
  <si>
    <t>Facility Plan for Recommened Improvements</t>
  </si>
  <si>
    <t>Schaller</t>
  </si>
  <si>
    <t>Water System Improvements</t>
  </si>
  <si>
    <t>Ellsworth</t>
  </si>
  <si>
    <t>New Elevated Storage Tank</t>
  </si>
  <si>
    <t>Lake City</t>
  </si>
  <si>
    <t>Two New Wells</t>
  </si>
  <si>
    <t>Palmer</t>
  </si>
  <si>
    <t>Upgrades to Water Treatment Plant</t>
  </si>
  <si>
    <t>Polk City</t>
  </si>
  <si>
    <t>Irwin</t>
  </si>
  <si>
    <t>Water Mains and Water Tower Replacement</t>
  </si>
  <si>
    <t>Fort Dodge</t>
  </si>
  <si>
    <t>Water Distribution Infrastructure Repair</t>
  </si>
  <si>
    <t>Des Moines Water Works</t>
  </si>
  <si>
    <t>Two Transmission Main Improvement Projects</t>
  </si>
  <si>
    <t>Lime Springs</t>
  </si>
  <si>
    <t>Water Main Installation</t>
  </si>
  <si>
    <t>Burlington</t>
  </si>
  <si>
    <t>Water Supply and Treatment Improvements</t>
  </si>
  <si>
    <t>Storm Lake</t>
  </si>
  <si>
    <t>City of Storm Lake Well No. 22</t>
  </si>
  <si>
    <t>1.5 MG Elevated Storage Tank</t>
  </si>
  <si>
    <t>Well No. 6 and Well No. 7</t>
  </si>
  <si>
    <t>New Jordan Wells Project</t>
  </si>
  <si>
    <t>Madrid</t>
  </si>
  <si>
    <t>Water Transmission Main Phase 2</t>
  </si>
  <si>
    <t>2024 Street and Utility Improvements Project</t>
  </si>
  <si>
    <t>Granger</t>
  </si>
  <si>
    <t>New Water Tower</t>
  </si>
  <si>
    <t>Ainsworth</t>
  </si>
  <si>
    <t>Water Main Replacement</t>
  </si>
  <si>
    <t>Water System Improvement</t>
  </si>
  <si>
    <t xml:space="preserve">New 6 MGD RO Membrane Process Train </t>
  </si>
  <si>
    <t>Cedar Rapids</t>
  </si>
  <si>
    <t>Drinking Water PFAS Source and Treatability Study</t>
  </si>
  <si>
    <t>Mahaska Rural Water</t>
  </si>
  <si>
    <t>Transmission Main Improvements - Eddyville Connection</t>
  </si>
  <si>
    <t>Durant</t>
  </si>
  <si>
    <t>2nd Street Water Main</t>
  </si>
  <si>
    <t>Lead Service Line Replacement</t>
  </si>
  <si>
    <t>Emmetsburg</t>
  </si>
  <si>
    <t>Water Treatment Improvements</t>
  </si>
  <si>
    <t xml:space="preserve">Sioux City </t>
  </si>
  <si>
    <t>New Booster Station and Water Tower</t>
  </si>
  <si>
    <t>Saylorville Water Treatment Plant (SWTP) Capacity Expansion - Transmission Improvements</t>
  </si>
  <si>
    <t>Dubuque</t>
  </si>
  <si>
    <t>Supervisory Control and Data Acquisition (SCADA) Upgrade</t>
  </si>
  <si>
    <t>Spillville</t>
  </si>
  <si>
    <t>P&amp;D For Water Main Improvements</t>
  </si>
  <si>
    <t>Johnston</t>
  </si>
  <si>
    <t>Manson</t>
  </si>
  <si>
    <t>P&amp;D For New Water Main Transmission</t>
  </si>
  <si>
    <t>P&amp;D For New Water Tower and Water Main</t>
  </si>
  <si>
    <t>Waucoma</t>
  </si>
  <si>
    <t xml:space="preserve">P&amp;D For New Well  </t>
  </si>
  <si>
    <t>Peosta</t>
  </si>
  <si>
    <t>P&amp;D For Water System Improvements</t>
  </si>
  <si>
    <t>P&amp;D For Water Distribution System Improvements</t>
  </si>
  <si>
    <t>Hinton</t>
  </si>
  <si>
    <t>Water Treatment Plant Improvements and Expansion</t>
  </si>
  <si>
    <t>Well Construction</t>
  </si>
  <si>
    <t>Elevated Water Tank</t>
  </si>
  <si>
    <t>Hampton</t>
  </si>
  <si>
    <t>Central City</t>
  </si>
  <si>
    <t>Rudd</t>
  </si>
  <si>
    <t>Water System Improvements Phase II - Water Tower Rehab</t>
  </si>
  <si>
    <t>Thompson</t>
  </si>
  <si>
    <t>Terril</t>
  </si>
  <si>
    <t>Water Treatment Equipment Replacement</t>
  </si>
  <si>
    <t>Iowa American Water - Quad Cities</t>
  </si>
  <si>
    <t>Elevated Storage Tank and Booster Station</t>
  </si>
  <si>
    <t>Ely</t>
  </si>
  <si>
    <t>Water main Replacement</t>
  </si>
  <si>
    <t>Springville</t>
  </si>
  <si>
    <t xml:space="preserve">Osceola County Rural Water System </t>
  </si>
  <si>
    <t>West Okoboji Harbor Connection to OCRWS Drinking Water Supply System</t>
  </si>
  <si>
    <t>Hiawatha</t>
  </si>
  <si>
    <t>Replacement of mains on Robins Rd</t>
  </si>
  <si>
    <t>Clarence</t>
  </si>
  <si>
    <t>7th Ave Water Main</t>
  </si>
  <si>
    <t>Corwith</t>
  </si>
  <si>
    <t>North Phase WTP Expansion</t>
  </si>
  <si>
    <t>New Water Main Project (2 Mains- NW 78th Ave and NW Beaver Drive)</t>
  </si>
  <si>
    <t>Grimes</t>
  </si>
  <si>
    <t>Distribution and Storage Improvements</t>
  </si>
  <si>
    <t>Ankeny</t>
  </si>
  <si>
    <t xml:space="preserve"> NW Irvinedale Elevated Storage Tank</t>
  </si>
  <si>
    <t>New Market</t>
  </si>
  <si>
    <t>P&amp;D for Construction of Water Distribution System</t>
  </si>
  <si>
    <t>Milford Municipal Utilities</t>
  </si>
  <si>
    <t>P&amp;D for Construction of New Drinking Water Treatment Facility</t>
  </si>
  <si>
    <t>P&amp;D for Water Main System Rehabiliation</t>
  </si>
  <si>
    <t>ASR at Pumping Station Site</t>
  </si>
  <si>
    <t>Corydon</t>
  </si>
  <si>
    <t>P&amp;D for Elevated Storage Tank Replacement</t>
  </si>
  <si>
    <t>Carter Lake</t>
  </si>
  <si>
    <t>P&amp;D for Water Line &amp; Pipe Replacement</t>
  </si>
  <si>
    <t>Birmingham</t>
  </si>
  <si>
    <t>P&amp;D for Water Storage &amp; Distribution Improvements</t>
  </si>
  <si>
    <t>P&amp;D for Water Distribution System Improvements</t>
  </si>
  <si>
    <t>Corridor Ridge HOA</t>
  </si>
  <si>
    <t>Water Treatment System Installation</t>
  </si>
  <si>
    <t>Montezuma Municipal Water Works</t>
  </si>
  <si>
    <t>New Jordan Well Construction</t>
  </si>
  <si>
    <t>Bondurant Municipal Water Supply</t>
  </si>
  <si>
    <t>Elevated Storage Tank New Construction</t>
  </si>
  <si>
    <t>Oskaloosa Municipal Water Department</t>
  </si>
  <si>
    <t>Transmission Main Replacement</t>
  </si>
  <si>
    <t>Algona</t>
  </si>
  <si>
    <t>New Water Treatment Facility Construction</t>
  </si>
  <si>
    <t>New Transmission Main Construction</t>
  </si>
  <si>
    <t>Eagle Street and Althauser Street Water &amp; Sewer Replacement</t>
  </si>
  <si>
    <t>Yale</t>
  </si>
  <si>
    <t>P&amp;D for Construction of New Well &amp; Backwash Holding Pond</t>
  </si>
  <si>
    <t>P&amp;D for Water Main Replacement</t>
  </si>
  <si>
    <t>Bondurant</t>
  </si>
  <si>
    <t>P&amp;D for New Water Tower</t>
  </si>
  <si>
    <t>Sumner</t>
  </si>
  <si>
    <t xml:space="preserve">P&amp;D for Water Main Installation   </t>
  </si>
  <si>
    <t>Mallard</t>
  </si>
  <si>
    <t>Water System Improvements - Connection Fee Only</t>
  </si>
  <si>
    <t>Rock Rapids</t>
  </si>
  <si>
    <t>Lewis &amp; Clark Service Connection Phase 3</t>
  </si>
  <si>
    <t>Remsen</t>
  </si>
  <si>
    <t>New R/O Treatment Plant</t>
  </si>
  <si>
    <t>New Well</t>
  </si>
  <si>
    <t>Aurelia</t>
  </si>
  <si>
    <t>Mount Vernon</t>
  </si>
  <si>
    <t>Water Meter Replacement</t>
  </si>
  <si>
    <t>New Booster Station and Ground Storage Reservoir</t>
  </si>
  <si>
    <t>Auburn</t>
  </si>
  <si>
    <t>Water Treatment Plant Filter Replacement</t>
  </si>
  <si>
    <t>Water and Energy Efficiency</t>
  </si>
  <si>
    <t>Emergency Generators</t>
  </si>
  <si>
    <t>Disadvantaged Communities</t>
  </si>
  <si>
    <t>Public Health Projects</t>
  </si>
  <si>
    <t>Drinking Water Color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</si>
</sst>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General_)"/>
    <numFmt numFmtId="165" formatCode="0.00_)"/>
    <numFmt numFmtId="168" formatCode="&quot;$&quot;#,##0"/>
  </numFmts>
  <fonts count="10" x14ac:knownFonts="1">
    <font>
      <sz val="10"/>
      <name val="Courier"/>
    </font>
    <font>
      <sz val="10"/>
      <name val="Courier"/>
      <family val="3"/>
    </font>
    <font>
      <sz val="10"/>
      <name val="Courier"/>
      <family val="3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"/>
      <family val="2"/>
    </font>
    <font>
      <b/>
      <sz val="11"/>
      <color rgb="FF3333FF"/>
      <name val="Arial"/>
      <family val="2"/>
    </font>
    <font>
      <sz val="11"/>
      <color theme="3"/>
      <name val="Arial"/>
      <family val="2"/>
    </font>
    <font>
      <sz val="11"/>
      <color theme="9" tint="-0.249977111117893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164" fontId="0" fillId="0" borderId="0"/>
    <xf numFmtId="44" fontId="2" fillId="0" borderId="0" applyFont="0" applyFill="0" applyBorder="0" applyAlignment="0" applyProtection="0"/>
    <xf numFmtId="165" fontId="1" fillId="0" borderId="0"/>
    <xf numFmtId="164" fontId="1" fillId="0" borderId="0"/>
    <xf numFmtId="165" fontId="1" fillId="0" borderId="0"/>
    <xf numFmtId="0" fontId="9" fillId="0" borderId="0" applyNumberFormat="0" applyFill="0" applyBorder="0" applyAlignment="0" applyProtection="0"/>
  </cellStyleXfs>
  <cellXfs count="44">
    <xf numFmtId="164" fontId="0" fillId="0" borderId="0" xfId="0"/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 wrapText="1"/>
    </xf>
    <xf numFmtId="44" fontId="3" fillId="0" borderId="5" xfId="1" applyFont="1" applyFill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7" fillId="6" borderId="1" xfId="0" applyFont="1" applyFill="1" applyBorder="1" applyAlignment="1">
      <alignment horizontal="center" vertical="center" wrapText="1"/>
    </xf>
    <xf numFmtId="44" fontId="7" fillId="6" borderId="1" xfId="0" applyNumberFormat="1" applyFont="1" applyFill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/>
    </xf>
    <xf numFmtId="164" fontId="3" fillId="7" borderId="7" xfId="0" applyFont="1" applyFill="1" applyBorder="1" applyAlignment="1">
      <alignment horizontal="center" vertical="center"/>
    </xf>
    <xf numFmtId="164" fontId="3" fillId="5" borderId="7" xfId="0" applyFont="1" applyFill="1" applyBorder="1" applyAlignment="1">
      <alignment horizontal="center" vertical="center"/>
    </xf>
    <xf numFmtId="164" fontId="3" fillId="8" borderId="8" xfId="0" applyFont="1" applyFill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 wrapText="1"/>
    </xf>
    <xf numFmtId="164" fontId="7" fillId="9" borderId="1" xfId="0" applyFont="1" applyFill="1" applyBorder="1" applyAlignment="1">
      <alignment horizontal="center" vertical="center" wrapText="1"/>
    </xf>
    <xf numFmtId="44" fontId="7" fillId="9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/>
    </xf>
  </cellXfs>
  <cellStyles count="6">
    <cellStyle name="Currency" xfId="1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Warning Text" xfId="5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2"/>
  <sheetViews>
    <sheetView tabSelected="1" topLeftCell="A87" zoomScale="90" zoomScaleNormal="90" workbookViewId="0">
      <selection activeCell="A94" sqref="A94:A98"/>
    </sheetView>
  </sheetViews>
  <sheetFormatPr defaultColWidth="9" defaultRowHeight="13.8" x14ac:dyDescent="0.2"/>
  <cols>
    <col min="1" max="1" width="28.77734375" style="7" customWidth="1"/>
    <col min="2" max="2" width="28.44140625" style="9" customWidth="1"/>
    <col min="3" max="3" width="29.6640625" style="15" customWidth="1"/>
    <col min="4" max="16384" width="9" style="7"/>
  </cols>
  <sheetData>
    <row r="1" spans="1:3" s="2" customFormat="1" x14ac:dyDescent="0.2">
      <c r="A1" s="1" t="s">
        <v>0</v>
      </c>
      <c r="B1" s="1" t="s">
        <v>1</v>
      </c>
      <c r="C1" s="10" t="s">
        <v>2</v>
      </c>
    </row>
    <row r="2" spans="1:3" s="3" customFormat="1" x14ac:dyDescent="0.2">
      <c r="A2" s="4" t="s">
        <v>3</v>
      </c>
      <c r="B2" s="4" t="s">
        <v>4</v>
      </c>
      <c r="C2" s="16">
        <v>66500</v>
      </c>
    </row>
    <row r="3" spans="1:3" s="3" customFormat="1" x14ac:dyDescent="0.2">
      <c r="A3" s="4" t="s">
        <v>5</v>
      </c>
      <c r="B3" s="4" t="s">
        <v>6</v>
      </c>
      <c r="C3" s="16">
        <v>4288639</v>
      </c>
    </row>
    <row r="4" spans="1:3" s="3" customFormat="1" ht="27.6" x14ac:dyDescent="0.2">
      <c r="A4" s="4" t="s">
        <v>7</v>
      </c>
      <c r="B4" s="4" t="s">
        <v>8</v>
      </c>
      <c r="C4" s="16">
        <v>2246000</v>
      </c>
    </row>
    <row r="5" spans="1:3" s="3" customFormat="1" ht="27.6" x14ac:dyDescent="0.2">
      <c r="A5" s="4" t="s">
        <v>9</v>
      </c>
      <c r="B5" s="4" t="s">
        <v>10</v>
      </c>
      <c r="C5" s="16">
        <v>450000</v>
      </c>
    </row>
    <row r="6" spans="1:3" s="3" customFormat="1" ht="27.6" x14ac:dyDescent="0.2">
      <c r="A6" s="4" t="s">
        <v>11</v>
      </c>
      <c r="B6" s="4" t="s">
        <v>12</v>
      </c>
      <c r="C6" s="16">
        <v>168500</v>
      </c>
    </row>
    <row r="7" spans="1:3" s="3" customFormat="1" x14ac:dyDescent="0.2">
      <c r="A7" s="4" t="s">
        <v>13</v>
      </c>
      <c r="B7" s="4" t="s">
        <v>14</v>
      </c>
      <c r="C7" s="16">
        <v>614000</v>
      </c>
    </row>
    <row r="8" spans="1:3" s="3" customFormat="1" x14ac:dyDescent="0.2">
      <c r="A8" s="4" t="s">
        <v>15</v>
      </c>
      <c r="B8" s="4" t="s">
        <v>16</v>
      </c>
      <c r="C8" s="16">
        <v>300000</v>
      </c>
    </row>
    <row r="9" spans="1:3" s="3" customFormat="1" x14ac:dyDescent="0.2">
      <c r="A9" s="4" t="s">
        <v>17</v>
      </c>
      <c r="B9" s="4" t="s">
        <v>18</v>
      </c>
      <c r="C9" s="16">
        <v>255000</v>
      </c>
    </row>
    <row r="10" spans="1:3" s="3" customFormat="1" ht="27.6" x14ac:dyDescent="0.2">
      <c r="A10" s="4" t="s">
        <v>19</v>
      </c>
      <c r="B10" s="4" t="s">
        <v>20</v>
      </c>
      <c r="C10" s="16">
        <v>186000</v>
      </c>
    </row>
    <row r="11" spans="1:3" s="3" customFormat="1" x14ac:dyDescent="0.2">
      <c r="A11" s="4" t="s">
        <v>21</v>
      </c>
      <c r="B11" s="4" t="s">
        <v>16</v>
      </c>
      <c r="C11" s="16">
        <v>407000</v>
      </c>
    </row>
    <row r="12" spans="1:3" s="3" customFormat="1" ht="27.6" x14ac:dyDescent="0.2">
      <c r="A12" s="4" t="s">
        <v>22</v>
      </c>
      <c r="B12" s="4" t="s">
        <v>23</v>
      </c>
      <c r="C12" s="16">
        <v>271400</v>
      </c>
    </row>
    <row r="13" spans="1:3" s="3" customFormat="1" ht="27.6" x14ac:dyDescent="0.2">
      <c r="A13" s="4" t="s">
        <v>24</v>
      </c>
      <c r="B13" s="4" t="s">
        <v>25</v>
      </c>
      <c r="C13" s="16">
        <v>1190000</v>
      </c>
    </row>
    <row r="14" spans="1:3" s="3" customFormat="1" ht="27.6" x14ac:dyDescent="0.2">
      <c r="A14" s="4" t="s">
        <v>26</v>
      </c>
      <c r="B14" s="4" t="s">
        <v>27</v>
      </c>
      <c r="C14" s="16">
        <v>1098700</v>
      </c>
    </row>
    <row r="15" spans="1:3" s="3" customFormat="1" x14ac:dyDescent="0.2">
      <c r="A15" s="4" t="s">
        <v>28</v>
      </c>
      <c r="B15" s="4" t="s">
        <v>29</v>
      </c>
      <c r="C15" s="16">
        <v>504000</v>
      </c>
    </row>
    <row r="16" spans="1:3" s="3" customFormat="1" ht="27.6" x14ac:dyDescent="0.2">
      <c r="A16" s="37" t="s">
        <v>30</v>
      </c>
      <c r="B16" s="37" t="s">
        <v>31</v>
      </c>
      <c r="C16" s="38">
        <v>3499000</v>
      </c>
    </row>
    <row r="17" spans="1:3" s="3" customFormat="1" ht="27.6" x14ac:dyDescent="0.2">
      <c r="A17" s="4" t="s">
        <v>32</v>
      </c>
      <c r="B17" s="4" t="s">
        <v>33</v>
      </c>
      <c r="C17" s="16">
        <v>2361000</v>
      </c>
    </row>
    <row r="18" spans="1:3" s="3" customFormat="1" x14ac:dyDescent="0.2">
      <c r="A18" s="4" t="s">
        <v>13</v>
      </c>
      <c r="B18" s="4" t="s">
        <v>14</v>
      </c>
      <c r="C18" s="16">
        <v>4841000</v>
      </c>
    </row>
    <row r="19" spans="1:3" s="3" customFormat="1" ht="27.6" x14ac:dyDescent="0.2">
      <c r="A19" s="4" t="s">
        <v>21</v>
      </c>
      <c r="B19" s="4" t="s">
        <v>34</v>
      </c>
      <c r="C19" s="16">
        <v>7582000</v>
      </c>
    </row>
    <row r="20" spans="1:3" s="3" customFormat="1" x14ac:dyDescent="0.2">
      <c r="A20" s="4" t="s">
        <v>17</v>
      </c>
      <c r="B20" s="4" t="s">
        <v>35</v>
      </c>
      <c r="C20" s="16">
        <v>1750000</v>
      </c>
    </row>
    <row r="21" spans="1:3" s="3" customFormat="1" x14ac:dyDescent="0.2">
      <c r="A21" s="37" t="s">
        <v>30</v>
      </c>
      <c r="B21" s="37" t="s">
        <v>36</v>
      </c>
      <c r="C21" s="38">
        <v>16356000</v>
      </c>
    </row>
    <row r="22" spans="1:3" s="3" customFormat="1" ht="27.6" x14ac:dyDescent="0.2">
      <c r="A22" s="4" t="s">
        <v>37</v>
      </c>
      <c r="B22" s="4" t="s">
        <v>38</v>
      </c>
      <c r="C22" s="16">
        <v>1417000</v>
      </c>
    </row>
    <row r="23" spans="1:3" s="3" customFormat="1" ht="27.6" x14ac:dyDescent="0.2">
      <c r="A23" s="4" t="s">
        <v>28</v>
      </c>
      <c r="B23" s="4" t="s">
        <v>39</v>
      </c>
      <c r="C23" s="16">
        <v>5507000</v>
      </c>
    </row>
    <row r="24" spans="1:3" s="3" customFormat="1" x14ac:dyDescent="0.2">
      <c r="A24" s="4" t="s">
        <v>40</v>
      </c>
      <c r="B24" s="4" t="s">
        <v>41</v>
      </c>
      <c r="C24" s="16">
        <v>4187000</v>
      </c>
    </row>
    <row r="25" spans="1:3" s="3" customFormat="1" x14ac:dyDescent="0.2">
      <c r="A25" s="4" t="s">
        <v>42</v>
      </c>
      <c r="B25" s="4" t="s">
        <v>43</v>
      </c>
      <c r="C25" s="16">
        <v>490000</v>
      </c>
    </row>
    <row r="26" spans="1:3" s="3" customFormat="1" x14ac:dyDescent="0.2">
      <c r="A26" s="4" t="s">
        <v>19</v>
      </c>
      <c r="B26" s="4" t="s">
        <v>44</v>
      </c>
      <c r="C26" s="16">
        <v>417000</v>
      </c>
    </row>
    <row r="27" spans="1:3" s="3" customFormat="1" ht="27.6" x14ac:dyDescent="0.2">
      <c r="A27" s="4" t="s">
        <v>5</v>
      </c>
      <c r="B27" s="4" t="s">
        <v>45</v>
      </c>
      <c r="C27" s="16">
        <v>36254000</v>
      </c>
    </row>
    <row r="28" spans="1:3" s="3" customFormat="1" ht="27.6" x14ac:dyDescent="0.2">
      <c r="A28" s="37" t="s">
        <v>46</v>
      </c>
      <c r="B28" s="37" t="s">
        <v>47</v>
      </c>
      <c r="C28" s="38">
        <v>2513000</v>
      </c>
    </row>
    <row r="29" spans="1:3" s="3" customFormat="1" ht="41.4" x14ac:dyDescent="0.2">
      <c r="A29" s="4" t="s">
        <v>48</v>
      </c>
      <c r="B29" s="4" t="s">
        <v>49</v>
      </c>
      <c r="C29" s="16">
        <v>2376000</v>
      </c>
    </row>
    <row r="30" spans="1:3" s="3" customFormat="1" x14ac:dyDescent="0.2">
      <c r="A30" s="4" t="s">
        <v>50</v>
      </c>
      <c r="B30" s="4" t="s">
        <v>51</v>
      </c>
      <c r="C30" s="16">
        <v>920000</v>
      </c>
    </row>
    <row r="31" spans="1:3" s="3" customFormat="1" ht="27.6" x14ac:dyDescent="0.2">
      <c r="A31" s="27" t="s">
        <v>30</v>
      </c>
      <c r="B31" s="27" t="s">
        <v>52</v>
      </c>
      <c r="C31" s="28">
        <v>788000</v>
      </c>
    </row>
    <row r="32" spans="1:3" s="3" customFormat="1" ht="27.6" x14ac:dyDescent="0.2">
      <c r="A32" s="4" t="s">
        <v>53</v>
      </c>
      <c r="B32" s="4" t="s">
        <v>54</v>
      </c>
      <c r="C32" s="16">
        <v>10215000</v>
      </c>
    </row>
    <row r="33" spans="1:3" s="3" customFormat="1" ht="27.6" x14ac:dyDescent="0.2">
      <c r="A33" s="4" t="s">
        <v>55</v>
      </c>
      <c r="B33" s="4" t="s">
        <v>56</v>
      </c>
      <c r="C33" s="16">
        <v>11724000</v>
      </c>
    </row>
    <row r="34" spans="1:3" s="3" customFormat="1" ht="55.2" x14ac:dyDescent="0.2">
      <c r="A34" s="4" t="s">
        <v>26</v>
      </c>
      <c r="B34" s="4" t="s">
        <v>57</v>
      </c>
      <c r="C34" s="16">
        <v>24267000</v>
      </c>
    </row>
    <row r="35" spans="1:3" s="3" customFormat="1" ht="28.2" thickBot="1" x14ac:dyDescent="0.25">
      <c r="A35" s="35" t="s">
        <v>58</v>
      </c>
      <c r="B35" s="35" t="s">
        <v>59</v>
      </c>
      <c r="C35" s="36">
        <v>2170000</v>
      </c>
    </row>
    <row r="36" spans="1:3" s="19" customFormat="1" ht="27.6" x14ac:dyDescent="0.2">
      <c r="A36" s="26" t="s">
        <v>60</v>
      </c>
      <c r="B36" s="26" t="s">
        <v>61</v>
      </c>
      <c r="C36" s="34">
        <v>206000</v>
      </c>
    </row>
    <row r="37" spans="1:3" s="19" customFormat="1" ht="27.6" x14ac:dyDescent="0.2">
      <c r="A37" s="17" t="s">
        <v>62</v>
      </c>
      <c r="B37" s="17" t="s">
        <v>61</v>
      </c>
      <c r="C37" s="18">
        <v>450000</v>
      </c>
    </row>
    <row r="38" spans="1:3" s="19" customFormat="1" ht="27.6" x14ac:dyDescent="0.2">
      <c r="A38" s="17" t="s">
        <v>63</v>
      </c>
      <c r="B38" s="17" t="s">
        <v>64</v>
      </c>
      <c r="C38" s="18">
        <v>542100</v>
      </c>
    </row>
    <row r="39" spans="1:3" s="19" customFormat="1" ht="27.6" x14ac:dyDescent="0.2">
      <c r="A39" s="17" t="s">
        <v>40</v>
      </c>
      <c r="B39" s="17" t="s">
        <v>65</v>
      </c>
      <c r="C39" s="18">
        <v>95000</v>
      </c>
    </row>
    <row r="40" spans="1:3" s="19" customFormat="1" x14ac:dyDescent="0.2">
      <c r="A40" s="17" t="s">
        <v>66</v>
      </c>
      <c r="B40" s="17" t="s">
        <v>67</v>
      </c>
      <c r="C40" s="18">
        <v>115000</v>
      </c>
    </row>
    <row r="41" spans="1:3" s="3" customFormat="1" ht="27.6" x14ac:dyDescent="0.2">
      <c r="A41" s="4" t="s">
        <v>68</v>
      </c>
      <c r="B41" s="4" t="s">
        <v>69</v>
      </c>
      <c r="C41" s="16">
        <v>600000</v>
      </c>
    </row>
    <row r="42" spans="1:3" s="19" customFormat="1" ht="27.6" x14ac:dyDescent="0.2">
      <c r="A42" s="17" t="s">
        <v>42</v>
      </c>
      <c r="B42" s="17" t="s">
        <v>70</v>
      </c>
      <c r="C42" s="18">
        <v>79000</v>
      </c>
    </row>
    <row r="43" spans="1:3" s="3" customFormat="1" ht="27.6" x14ac:dyDescent="0.2">
      <c r="A43" s="4" t="s">
        <v>71</v>
      </c>
      <c r="B43" s="4" t="s">
        <v>72</v>
      </c>
      <c r="C43" s="16">
        <v>7286000</v>
      </c>
    </row>
    <row r="44" spans="1:3" s="3" customFormat="1" ht="28.5" customHeight="1" x14ac:dyDescent="0.2">
      <c r="A44" s="4" t="s">
        <v>66</v>
      </c>
      <c r="B44" s="4" t="s">
        <v>73</v>
      </c>
      <c r="C44" s="16">
        <v>1438000</v>
      </c>
    </row>
    <row r="45" spans="1:3" s="3" customFormat="1" x14ac:dyDescent="0.2">
      <c r="A45" s="4" t="s">
        <v>32</v>
      </c>
      <c r="B45" s="4" t="s">
        <v>74</v>
      </c>
      <c r="C45" s="16">
        <v>7937000</v>
      </c>
    </row>
    <row r="46" spans="1:3" s="3" customFormat="1" x14ac:dyDescent="0.2">
      <c r="A46" s="4" t="s">
        <v>75</v>
      </c>
      <c r="B46" s="4" t="s">
        <v>14</v>
      </c>
      <c r="C46" s="16">
        <v>1500000</v>
      </c>
    </row>
    <row r="47" spans="1:3" s="3" customFormat="1" ht="21" customHeight="1" x14ac:dyDescent="0.2">
      <c r="A47" s="4" t="s">
        <v>76</v>
      </c>
      <c r="B47" s="4" t="s">
        <v>16</v>
      </c>
      <c r="C47" s="16">
        <v>4179000</v>
      </c>
    </row>
    <row r="48" spans="1:3" s="3" customFormat="1" ht="27.6" x14ac:dyDescent="0.2">
      <c r="A48" s="4" t="s">
        <v>77</v>
      </c>
      <c r="B48" s="4" t="s">
        <v>78</v>
      </c>
      <c r="C48" s="16">
        <v>419000</v>
      </c>
    </row>
    <row r="49" spans="1:3" s="3" customFormat="1" x14ac:dyDescent="0.2">
      <c r="A49" s="4" t="s">
        <v>79</v>
      </c>
      <c r="B49" s="4" t="s">
        <v>43</v>
      </c>
      <c r="C49" s="16">
        <v>451000</v>
      </c>
    </row>
    <row r="50" spans="1:3" s="3" customFormat="1" ht="27.6" x14ac:dyDescent="0.2">
      <c r="A50" s="4" t="s">
        <v>80</v>
      </c>
      <c r="B50" s="4" t="s">
        <v>81</v>
      </c>
      <c r="C50" s="16">
        <v>1206000</v>
      </c>
    </row>
    <row r="51" spans="1:3" s="3" customFormat="1" ht="27.6" x14ac:dyDescent="0.2">
      <c r="A51" s="4" t="s">
        <v>82</v>
      </c>
      <c r="B51" s="4" t="s">
        <v>83</v>
      </c>
      <c r="C51" s="16">
        <v>8362000</v>
      </c>
    </row>
    <row r="52" spans="1:3" s="3" customFormat="1" x14ac:dyDescent="0.2">
      <c r="A52" s="4" t="s">
        <v>84</v>
      </c>
      <c r="B52" s="4" t="s">
        <v>85</v>
      </c>
      <c r="C52" s="16">
        <v>1728000</v>
      </c>
    </row>
    <row r="53" spans="1:3" s="3" customFormat="1" x14ac:dyDescent="0.2">
      <c r="A53" s="4" t="s">
        <v>86</v>
      </c>
      <c r="B53" s="4" t="s">
        <v>16</v>
      </c>
      <c r="C53" s="16">
        <v>3426000</v>
      </c>
    </row>
    <row r="54" spans="1:3" s="3" customFormat="1" ht="55.2" x14ac:dyDescent="0.2">
      <c r="A54" s="4" t="s">
        <v>87</v>
      </c>
      <c r="B54" s="4" t="s">
        <v>88</v>
      </c>
      <c r="C54" s="16">
        <v>678000</v>
      </c>
    </row>
    <row r="55" spans="1:3" s="3" customFormat="1" ht="27.6" x14ac:dyDescent="0.2">
      <c r="A55" s="4" t="s">
        <v>89</v>
      </c>
      <c r="B55" s="4" t="s">
        <v>90</v>
      </c>
      <c r="C55" s="16">
        <v>1665000</v>
      </c>
    </row>
    <row r="56" spans="1:3" s="3" customFormat="1" x14ac:dyDescent="0.2">
      <c r="A56" s="4" t="s">
        <v>91</v>
      </c>
      <c r="B56" s="4" t="s">
        <v>92</v>
      </c>
      <c r="C56" s="16">
        <v>1054000</v>
      </c>
    </row>
    <row r="57" spans="1:3" s="3" customFormat="1" x14ac:dyDescent="0.2">
      <c r="A57" s="4" t="s">
        <v>93</v>
      </c>
      <c r="B57" s="4" t="s">
        <v>43</v>
      </c>
      <c r="C57" s="16">
        <v>340000</v>
      </c>
    </row>
    <row r="58" spans="1:3" s="3" customFormat="1" ht="27.6" x14ac:dyDescent="0.2">
      <c r="A58" s="4" t="s">
        <v>87</v>
      </c>
      <c r="B58" s="4" t="s">
        <v>94</v>
      </c>
      <c r="C58" s="16">
        <v>2256000</v>
      </c>
    </row>
    <row r="59" spans="1:3" s="3" customFormat="1" ht="41.4" x14ac:dyDescent="0.2">
      <c r="A59" s="4" t="s">
        <v>62</v>
      </c>
      <c r="B59" s="4" t="s">
        <v>95</v>
      </c>
      <c r="C59" s="16">
        <v>21536000</v>
      </c>
    </row>
    <row r="60" spans="1:3" s="3" customFormat="1" ht="27.6" x14ac:dyDescent="0.2">
      <c r="A60" s="4" t="s">
        <v>96</v>
      </c>
      <c r="B60" s="4" t="s">
        <v>97</v>
      </c>
      <c r="C60" s="16">
        <v>11616000</v>
      </c>
    </row>
    <row r="61" spans="1:3" s="3" customFormat="1" ht="27.6" x14ac:dyDescent="0.2">
      <c r="A61" s="4" t="s">
        <v>98</v>
      </c>
      <c r="B61" s="4" t="s">
        <v>99</v>
      </c>
      <c r="C61" s="16">
        <v>11840000</v>
      </c>
    </row>
    <row r="62" spans="1:3" s="19" customFormat="1" ht="27.6" x14ac:dyDescent="0.2">
      <c r="A62" s="17" t="s">
        <v>100</v>
      </c>
      <c r="B62" s="17" t="s">
        <v>101</v>
      </c>
      <c r="C62" s="18">
        <v>275400</v>
      </c>
    </row>
    <row r="63" spans="1:3" s="19" customFormat="1" ht="41.4" x14ac:dyDescent="0.2">
      <c r="A63" s="17" t="s">
        <v>102</v>
      </c>
      <c r="B63" s="17" t="s">
        <v>103</v>
      </c>
      <c r="C63" s="18">
        <v>2000000</v>
      </c>
    </row>
    <row r="64" spans="1:3" s="3" customFormat="1" ht="27.6" x14ac:dyDescent="0.2">
      <c r="A64" s="4" t="s">
        <v>84</v>
      </c>
      <c r="B64" s="4" t="s">
        <v>104</v>
      </c>
      <c r="C64" s="16">
        <v>184420</v>
      </c>
    </row>
    <row r="65" spans="1:3" s="3" customFormat="1" ht="41.4" x14ac:dyDescent="0.2">
      <c r="A65" s="4" t="s">
        <v>84</v>
      </c>
      <c r="B65" s="4" t="s">
        <v>103</v>
      </c>
      <c r="C65" s="16">
        <v>582420</v>
      </c>
    </row>
    <row r="66" spans="1:3" s="19" customFormat="1" x14ac:dyDescent="0.2">
      <c r="A66" s="17" t="s">
        <v>26</v>
      </c>
      <c r="B66" s="17" t="s">
        <v>105</v>
      </c>
      <c r="C66" s="18">
        <v>1110000</v>
      </c>
    </row>
    <row r="67" spans="1:3" s="19" customFormat="1" ht="27.6" x14ac:dyDescent="0.2">
      <c r="A67" s="17" t="s">
        <v>106</v>
      </c>
      <c r="B67" s="17" t="s">
        <v>107</v>
      </c>
      <c r="C67" s="18">
        <v>25000</v>
      </c>
    </row>
    <row r="68" spans="1:3" s="3" customFormat="1" ht="27.6" x14ac:dyDescent="0.2">
      <c r="A68" s="4" t="s">
        <v>108</v>
      </c>
      <c r="B68" s="4" t="s">
        <v>109</v>
      </c>
      <c r="C68" s="16">
        <v>725000</v>
      </c>
    </row>
    <row r="69" spans="1:3" s="19" customFormat="1" ht="27.6" x14ac:dyDescent="0.2">
      <c r="A69" s="17" t="s">
        <v>110</v>
      </c>
      <c r="B69" s="17" t="s">
        <v>111</v>
      </c>
      <c r="C69" s="18">
        <v>80000</v>
      </c>
    </row>
    <row r="70" spans="1:3" s="19" customFormat="1" ht="27.6" x14ac:dyDescent="0.2">
      <c r="A70" s="17" t="s">
        <v>98</v>
      </c>
      <c r="B70" s="17" t="s">
        <v>112</v>
      </c>
      <c r="C70" s="18">
        <v>235000</v>
      </c>
    </row>
    <row r="71" spans="1:3" s="3" customFormat="1" ht="27.6" x14ac:dyDescent="0.2">
      <c r="A71" s="4" t="s">
        <v>113</v>
      </c>
      <c r="B71" s="4" t="s">
        <v>114</v>
      </c>
      <c r="C71" s="16">
        <v>376875</v>
      </c>
    </row>
    <row r="72" spans="1:3" s="3" customFormat="1" ht="27.6" x14ac:dyDescent="0.2">
      <c r="A72" s="4" t="s">
        <v>115</v>
      </c>
      <c r="B72" s="4" t="s">
        <v>116</v>
      </c>
      <c r="C72" s="16">
        <v>2734000</v>
      </c>
    </row>
    <row r="73" spans="1:3" s="3" customFormat="1" x14ac:dyDescent="0.2">
      <c r="A73" s="4" t="s">
        <v>108</v>
      </c>
      <c r="B73" s="4" t="s">
        <v>14</v>
      </c>
      <c r="C73" s="16">
        <v>9267000</v>
      </c>
    </row>
    <row r="74" spans="1:3" s="3" customFormat="1" ht="27.6" x14ac:dyDescent="0.2">
      <c r="A74" s="4" t="s">
        <v>117</v>
      </c>
      <c r="B74" s="4" t="s">
        <v>118</v>
      </c>
      <c r="C74" s="16">
        <v>8533000</v>
      </c>
    </row>
    <row r="75" spans="1:3" s="3" customFormat="1" ht="27.6" x14ac:dyDescent="0.2">
      <c r="A75" s="4" t="s">
        <v>119</v>
      </c>
      <c r="B75" s="4" t="s">
        <v>120</v>
      </c>
      <c r="C75" s="16">
        <v>3852000</v>
      </c>
    </row>
    <row r="76" spans="1:3" s="3" customFormat="1" x14ac:dyDescent="0.2">
      <c r="A76" s="4" t="s">
        <v>121</v>
      </c>
      <c r="B76" s="4" t="s">
        <v>14</v>
      </c>
      <c r="C76" s="16">
        <v>1597000</v>
      </c>
    </row>
    <row r="77" spans="1:3" s="3" customFormat="1" ht="27.6" x14ac:dyDescent="0.2">
      <c r="A77" s="4" t="s">
        <v>102</v>
      </c>
      <c r="B77" s="4" t="s">
        <v>122</v>
      </c>
      <c r="C77" s="16">
        <v>21106500</v>
      </c>
    </row>
    <row r="78" spans="1:3" s="3" customFormat="1" ht="27.6" x14ac:dyDescent="0.2">
      <c r="A78" s="4" t="s">
        <v>98</v>
      </c>
      <c r="B78" s="4" t="s">
        <v>123</v>
      </c>
      <c r="C78" s="16">
        <v>2903000</v>
      </c>
    </row>
    <row r="79" spans="1:3" s="3" customFormat="1" ht="27.6" x14ac:dyDescent="0.2">
      <c r="A79" s="27" t="s">
        <v>58</v>
      </c>
      <c r="B79" s="27" t="s">
        <v>52</v>
      </c>
      <c r="C79" s="28">
        <v>48343000</v>
      </c>
    </row>
    <row r="80" spans="1:3" s="3" customFormat="1" ht="41.4" x14ac:dyDescent="0.2">
      <c r="A80" s="4" t="s">
        <v>58</v>
      </c>
      <c r="B80" s="4" t="s">
        <v>124</v>
      </c>
      <c r="C80" s="16">
        <v>505000</v>
      </c>
    </row>
    <row r="81" spans="1:3" s="19" customFormat="1" ht="41.4" x14ac:dyDescent="0.2">
      <c r="A81" s="17" t="s">
        <v>125</v>
      </c>
      <c r="B81" s="17" t="s">
        <v>126</v>
      </c>
      <c r="C81" s="18">
        <v>70700</v>
      </c>
    </row>
    <row r="82" spans="1:3" s="19" customFormat="1" ht="27.6" x14ac:dyDescent="0.2">
      <c r="A82" s="17" t="s">
        <v>37</v>
      </c>
      <c r="B82" s="17" t="s">
        <v>127</v>
      </c>
      <c r="C82" s="18">
        <v>245000</v>
      </c>
    </row>
    <row r="83" spans="1:3" s="19" customFormat="1" x14ac:dyDescent="0.2">
      <c r="A83" s="17" t="s">
        <v>128</v>
      </c>
      <c r="B83" s="17" t="s">
        <v>129</v>
      </c>
      <c r="C83" s="18">
        <v>1205600</v>
      </c>
    </row>
    <row r="84" spans="1:3" s="19" customFormat="1" ht="27.6" x14ac:dyDescent="0.2">
      <c r="A84" s="17" t="s">
        <v>130</v>
      </c>
      <c r="B84" s="17" t="s">
        <v>131</v>
      </c>
      <c r="C84" s="18">
        <v>90000</v>
      </c>
    </row>
    <row r="85" spans="1:3" s="3" customFormat="1" ht="27.6" x14ac:dyDescent="0.2">
      <c r="A85" s="4" t="s">
        <v>132</v>
      </c>
      <c r="B85" s="4" t="s">
        <v>133</v>
      </c>
      <c r="C85" s="16">
        <v>1740000</v>
      </c>
    </row>
    <row r="86" spans="1:3" s="3" customFormat="1" ht="43.5" customHeight="1" x14ac:dyDescent="0.2">
      <c r="A86" s="4" t="s">
        <v>134</v>
      </c>
      <c r="B86" s="4" t="s">
        <v>135</v>
      </c>
      <c r="C86" s="16">
        <v>1507500</v>
      </c>
    </row>
    <row r="87" spans="1:3" s="3" customFormat="1" ht="43.5" customHeight="1" x14ac:dyDescent="0.2">
      <c r="A87" s="20" t="s">
        <v>136</v>
      </c>
      <c r="B87" s="20" t="s">
        <v>137</v>
      </c>
      <c r="C87" s="39">
        <v>7035000</v>
      </c>
    </row>
    <row r="88" spans="1:3" s="3" customFormat="1" x14ac:dyDescent="0.2">
      <c r="A88" s="4" t="s">
        <v>125</v>
      </c>
      <c r="B88" s="4" t="s">
        <v>138</v>
      </c>
      <c r="C88" s="16">
        <v>400000</v>
      </c>
    </row>
    <row r="89" spans="1:3" s="3" customFormat="1" x14ac:dyDescent="0.2">
      <c r="A89" s="4" t="s">
        <v>139</v>
      </c>
      <c r="B89" s="4" t="s">
        <v>43</v>
      </c>
      <c r="C89" s="16">
        <v>551000</v>
      </c>
    </row>
    <row r="90" spans="1:3" s="3" customFormat="1" x14ac:dyDescent="0.2">
      <c r="A90" s="4" t="s">
        <v>140</v>
      </c>
      <c r="B90" s="4" t="s">
        <v>141</v>
      </c>
      <c r="C90" s="16">
        <v>905000</v>
      </c>
    </row>
    <row r="91" spans="1:3" s="3" customFormat="1" ht="27.6" x14ac:dyDescent="0.2">
      <c r="A91" s="4" t="s">
        <v>60</v>
      </c>
      <c r="B91" s="4" t="s">
        <v>142</v>
      </c>
      <c r="C91" s="16">
        <v>1781000</v>
      </c>
    </row>
    <row r="92" spans="1:3" s="3" customFormat="1" ht="27.6" x14ac:dyDescent="0.2">
      <c r="A92" s="4" t="s">
        <v>143</v>
      </c>
      <c r="B92" s="4" t="s">
        <v>144</v>
      </c>
      <c r="C92" s="16">
        <v>50000</v>
      </c>
    </row>
    <row r="93" spans="1:3" ht="14.4" thickBot="1" x14ac:dyDescent="0.25">
      <c r="A93" s="5"/>
      <c r="B93" s="6"/>
      <c r="C93" s="11">
        <f>SUM(C2:C92)</f>
        <v>362699254</v>
      </c>
    </row>
    <row r="94" spans="1:3" x14ac:dyDescent="0.2">
      <c r="A94" s="29" t="s">
        <v>149</v>
      </c>
      <c r="B94" s="6"/>
      <c r="C94" s="12"/>
    </row>
    <row r="95" spans="1:3" x14ac:dyDescent="0.2">
      <c r="A95" s="30" t="s">
        <v>145</v>
      </c>
      <c r="B95" s="6"/>
      <c r="C95" s="12"/>
    </row>
    <row r="96" spans="1:3" x14ac:dyDescent="0.2">
      <c r="A96" s="31" t="s">
        <v>146</v>
      </c>
      <c r="B96" s="6"/>
      <c r="C96" s="12"/>
    </row>
    <row r="97" spans="1:3" x14ac:dyDescent="0.2">
      <c r="A97" s="32" t="s">
        <v>147</v>
      </c>
      <c r="B97" s="6"/>
      <c r="C97" s="12"/>
    </row>
    <row r="98" spans="1:3" ht="14.4" thickBot="1" x14ac:dyDescent="0.25">
      <c r="A98" s="33" t="s">
        <v>148</v>
      </c>
      <c r="B98" s="6"/>
      <c r="C98" s="12"/>
    </row>
    <row r="99" spans="1:3" x14ac:dyDescent="0.2">
      <c r="B99" s="6"/>
      <c r="C99" s="12"/>
    </row>
    <row r="100" spans="1:3" ht="15.75" customHeight="1" thickBot="1" x14ac:dyDescent="0.25">
      <c r="B100" s="6"/>
      <c r="C100" s="12"/>
    </row>
    <row r="101" spans="1:3" ht="15" customHeight="1" thickBot="1" x14ac:dyDescent="0.25">
      <c r="A101" s="42"/>
      <c r="B101" s="43"/>
      <c r="C101" s="12"/>
    </row>
    <row r="102" spans="1:3" ht="42.75" customHeight="1" thickBot="1" x14ac:dyDescent="0.25">
      <c r="A102" s="40"/>
      <c r="B102" s="40"/>
      <c r="C102" s="12"/>
    </row>
    <row r="103" spans="1:3" ht="47.4" customHeight="1" x14ac:dyDescent="0.2">
      <c r="A103" s="21"/>
      <c r="B103" s="41"/>
      <c r="C103" s="12"/>
    </row>
    <row r="104" spans="1:3" ht="23.4" customHeight="1" x14ac:dyDescent="0.2">
      <c r="A104" s="22"/>
      <c r="B104" s="23"/>
      <c r="C104" s="12"/>
    </row>
    <row r="105" spans="1:3" ht="22.95" customHeight="1" x14ac:dyDescent="0.2">
      <c r="A105" s="22"/>
      <c r="B105" s="23"/>
      <c r="C105" s="12"/>
    </row>
    <row r="106" spans="1:3" ht="23.4" customHeight="1" x14ac:dyDescent="0.2">
      <c r="A106" s="22"/>
      <c r="B106" s="23"/>
      <c r="C106" s="12"/>
    </row>
    <row r="107" spans="1:3" ht="29.4" customHeight="1" thickBot="1" x14ac:dyDescent="0.25">
      <c r="A107" s="24"/>
      <c r="B107" s="25"/>
      <c r="C107" s="12"/>
    </row>
    <row r="108" spans="1:3" x14ac:dyDescent="0.2">
      <c r="B108" s="6"/>
      <c r="C108" s="12"/>
    </row>
    <row r="109" spans="1:3" x14ac:dyDescent="0.2">
      <c r="B109" s="6"/>
      <c r="C109" s="12"/>
    </row>
    <row r="110" spans="1:3" x14ac:dyDescent="0.2">
      <c r="B110" s="6"/>
      <c r="C110" s="12"/>
    </row>
    <row r="111" spans="1:3" x14ac:dyDescent="0.2">
      <c r="B111" s="6"/>
      <c r="C111" s="12"/>
    </row>
    <row r="112" spans="1:3" x14ac:dyDescent="0.2">
      <c r="B112" s="6"/>
      <c r="C112" s="12"/>
    </row>
    <row r="113" spans="2:3" x14ac:dyDescent="0.2">
      <c r="B113" s="6"/>
      <c r="C113" s="13"/>
    </row>
    <row r="114" spans="2:3" x14ac:dyDescent="0.2">
      <c r="B114" s="6"/>
      <c r="C114" s="14"/>
    </row>
    <row r="115" spans="2:3" x14ac:dyDescent="0.2">
      <c r="B115" s="6"/>
      <c r="C115" s="14"/>
    </row>
    <row r="116" spans="2:3" x14ac:dyDescent="0.2">
      <c r="B116" s="6"/>
      <c r="C116" s="14"/>
    </row>
    <row r="117" spans="2:3" x14ac:dyDescent="0.2">
      <c r="B117" s="6"/>
      <c r="C117" s="14"/>
    </row>
    <row r="118" spans="2:3" x14ac:dyDescent="0.2">
      <c r="B118" s="6"/>
      <c r="C118" s="14"/>
    </row>
    <row r="119" spans="2:3" x14ac:dyDescent="0.2">
      <c r="B119" s="6"/>
      <c r="C119" s="14"/>
    </row>
    <row r="120" spans="2:3" x14ac:dyDescent="0.2">
      <c r="B120" s="6"/>
      <c r="C120" s="14"/>
    </row>
    <row r="121" spans="2:3" x14ac:dyDescent="0.2">
      <c r="B121" s="6"/>
      <c r="C121" s="14"/>
    </row>
    <row r="122" spans="2:3" x14ac:dyDescent="0.2">
      <c r="B122" s="6"/>
      <c r="C122" s="14"/>
    </row>
    <row r="123" spans="2:3" x14ac:dyDescent="0.2">
      <c r="B123" s="6"/>
      <c r="C123" s="14"/>
    </row>
    <row r="124" spans="2:3" x14ac:dyDescent="0.2">
      <c r="B124" s="6"/>
      <c r="C124" s="14"/>
    </row>
    <row r="125" spans="2:3" x14ac:dyDescent="0.2">
      <c r="B125" s="6"/>
      <c r="C125" s="14"/>
    </row>
    <row r="126" spans="2:3" x14ac:dyDescent="0.2">
      <c r="B126" s="6"/>
      <c r="C126" s="14"/>
    </row>
    <row r="127" spans="2:3" x14ac:dyDescent="0.2">
      <c r="B127" s="6"/>
      <c r="C127" s="14"/>
    </row>
    <row r="128" spans="2:3" x14ac:dyDescent="0.2">
      <c r="B128" s="6"/>
      <c r="C128" s="14"/>
    </row>
    <row r="129" spans="2:3" x14ac:dyDescent="0.2">
      <c r="B129" s="6"/>
      <c r="C129" s="14"/>
    </row>
    <row r="130" spans="2:3" x14ac:dyDescent="0.2">
      <c r="B130" s="6"/>
      <c r="C130" s="14"/>
    </row>
    <row r="131" spans="2:3" x14ac:dyDescent="0.2">
      <c r="B131" s="6"/>
      <c r="C131" s="14"/>
    </row>
    <row r="132" spans="2:3" x14ac:dyDescent="0.2">
      <c r="B132" s="6"/>
      <c r="C132" s="14"/>
    </row>
    <row r="133" spans="2:3" x14ac:dyDescent="0.2">
      <c r="B133" s="6"/>
      <c r="C133" s="14"/>
    </row>
    <row r="134" spans="2:3" x14ac:dyDescent="0.2">
      <c r="B134" s="6"/>
      <c r="C134" s="14"/>
    </row>
    <row r="135" spans="2:3" x14ac:dyDescent="0.2">
      <c r="B135" s="6"/>
      <c r="C135" s="14"/>
    </row>
    <row r="136" spans="2:3" x14ac:dyDescent="0.2">
      <c r="B136" s="6"/>
      <c r="C136" s="14"/>
    </row>
    <row r="137" spans="2:3" x14ac:dyDescent="0.2">
      <c r="B137" s="6"/>
      <c r="C137" s="14"/>
    </row>
    <row r="138" spans="2:3" x14ac:dyDescent="0.2">
      <c r="B138" s="6"/>
      <c r="C138" s="14"/>
    </row>
    <row r="139" spans="2:3" x14ac:dyDescent="0.2">
      <c r="B139" s="6"/>
      <c r="C139" s="14"/>
    </row>
    <row r="140" spans="2:3" x14ac:dyDescent="0.2">
      <c r="B140" s="6"/>
      <c r="C140" s="14"/>
    </row>
    <row r="141" spans="2:3" x14ac:dyDescent="0.2">
      <c r="B141" s="6"/>
      <c r="C141" s="14"/>
    </row>
    <row r="142" spans="2:3" x14ac:dyDescent="0.2">
      <c r="B142" s="6"/>
      <c r="C142" s="14"/>
    </row>
    <row r="143" spans="2:3" x14ac:dyDescent="0.2">
      <c r="B143" s="6"/>
      <c r="C143" s="14"/>
    </row>
    <row r="144" spans="2:3" x14ac:dyDescent="0.2">
      <c r="B144" s="6"/>
      <c r="C144" s="14"/>
    </row>
    <row r="145" spans="2:3" x14ac:dyDescent="0.2">
      <c r="B145" s="6"/>
      <c r="C145" s="14"/>
    </row>
    <row r="146" spans="2:3" x14ac:dyDescent="0.2">
      <c r="B146" s="6"/>
      <c r="C146" s="14"/>
    </row>
    <row r="147" spans="2:3" x14ac:dyDescent="0.2">
      <c r="B147" s="6"/>
      <c r="C147" s="14"/>
    </row>
    <row r="148" spans="2:3" x14ac:dyDescent="0.2">
      <c r="B148" s="6"/>
      <c r="C148" s="14"/>
    </row>
    <row r="149" spans="2:3" x14ac:dyDescent="0.2">
      <c r="B149" s="6"/>
      <c r="C149" s="14"/>
    </row>
    <row r="150" spans="2:3" x14ac:dyDescent="0.2">
      <c r="B150" s="6"/>
      <c r="C150" s="14"/>
    </row>
    <row r="151" spans="2:3" x14ac:dyDescent="0.2">
      <c r="B151" s="6"/>
      <c r="C151" s="14"/>
    </row>
    <row r="152" spans="2:3" x14ac:dyDescent="0.2">
      <c r="B152" s="6"/>
      <c r="C152" s="14"/>
    </row>
    <row r="153" spans="2:3" x14ac:dyDescent="0.2">
      <c r="B153" s="6"/>
      <c r="C153" s="14"/>
    </row>
    <row r="154" spans="2:3" x14ac:dyDescent="0.2">
      <c r="B154" s="6"/>
      <c r="C154" s="14"/>
    </row>
    <row r="155" spans="2:3" x14ac:dyDescent="0.2">
      <c r="B155" s="6"/>
      <c r="C155" s="14"/>
    </row>
    <row r="156" spans="2:3" x14ac:dyDescent="0.2">
      <c r="B156" s="6"/>
      <c r="C156" s="14"/>
    </row>
    <row r="157" spans="2:3" x14ac:dyDescent="0.2">
      <c r="B157" s="6"/>
      <c r="C157" s="14"/>
    </row>
    <row r="158" spans="2:3" x14ac:dyDescent="0.2">
      <c r="B158" s="6"/>
      <c r="C158" s="14"/>
    </row>
    <row r="159" spans="2:3" x14ac:dyDescent="0.2">
      <c r="B159" s="6"/>
      <c r="C159" s="14"/>
    </row>
    <row r="160" spans="2:3" x14ac:dyDescent="0.2">
      <c r="B160" s="6"/>
      <c r="C160" s="14"/>
    </row>
    <row r="161" spans="2:2" x14ac:dyDescent="0.2">
      <c r="B161" s="6"/>
    </row>
    <row r="162" spans="2:2" x14ac:dyDescent="0.2">
      <c r="B162" s="8"/>
    </row>
  </sheetData>
  <autoFilter ref="A1:C93" xr:uid="{00000000-0009-0000-0000-000000000000}"/>
  <mergeCells count="1">
    <mergeCell ref="A101:B101"/>
  </mergeCells>
  <pageMargins left="0.7" right="0.7" top="0.75" bottom="0.75" header="0.3" footer="0.3"/>
  <pageSetup scale="44" orientation="landscape" horizontalDpi="1200" verticalDpi="1200" r:id="rId1"/>
  <headerFooter>
    <oddFooter>&amp;L&amp;A of 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1</vt:lpstr>
      <vt:lpstr>'Attachment 1'!Print_Area</vt:lpstr>
      <vt:lpstr>'Attachment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Christoffersen</dc:creator>
  <cp:keywords/>
  <dc:description/>
  <cp:lastModifiedBy>Deborah</cp:lastModifiedBy>
  <cp:revision/>
  <dcterms:created xsi:type="dcterms:W3CDTF">2005-02-18T19:31:19Z</dcterms:created>
  <dcterms:modified xsi:type="dcterms:W3CDTF">2023-06-14T19:49:48Z</dcterms:modified>
  <cp:category/>
  <cp:contentStatus/>
</cp:coreProperties>
</file>