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booca\Documents\Sierra Club\Water Data Excel Spreadsheets\EB\"/>
    </mc:Choice>
  </mc:AlternateContent>
  <xr:revisionPtr revIDLastSave="0" documentId="13_ncr:1_{24C88AB0-120F-46D2-A91E-4E86F6EE85F7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Ph" sheetId="8" r:id="rId1"/>
    <sheet name="Temp" sheetId="7" r:id="rId2"/>
    <sheet name="Phosphorus" sheetId="1" r:id="rId3"/>
    <sheet name="Nitrate" sheetId="3" r:id="rId4"/>
    <sheet name="Ammonia" sheetId="4" r:id="rId5"/>
    <sheet name="Chloride" sheetId="6" r:id="rId6"/>
  </sheets>
  <calcPr calcId="191029"/>
</workbook>
</file>

<file path=xl/calcChain.xml><?xml version="1.0" encoding="utf-8"?>
<calcChain xmlns="http://schemas.openxmlformats.org/spreadsheetml/2006/main">
  <c r="B108" i="6" l="1"/>
  <c r="C113" i="1"/>
  <c r="B107" i="6"/>
  <c r="C112" i="1"/>
  <c r="B106" i="6"/>
  <c r="C111" i="1"/>
  <c r="B105" i="6"/>
  <c r="C110" i="1"/>
  <c r="B104" i="6"/>
  <c r="C109" i="1"/>
  <c r="B103" i="6"/>
  <c r="C108" i="1"/>
  <c r="B101" i="6"/>
  <c r="B100" i="6"/>
  <c r="C106" i="1"/>
  <c r="C105" i="1"/>
  <c r="B99" i="6"/>
  <c r="B98" i="6"/>
  <c r="C107" i="1"/>
  <c r="C104" i="1"/>
  <c r="C103" i="1"/>
  <c r="C102" i="1"/>
  <c r="C101" i="1"/>
  <c r="B102" i="6"/>
  <c r="B109" i="6"/>
  <c r="C96" i="1"/>
  <c r="C95" i="1"/>
  <c r="C94" i="1"/>
  <c r="C93" i="1"/>
  <c r="C92" i="1"/>
  <c r="C100" i="1"/>
  <c r="C99" i="1"/>
  <c r="C98" i="1"/>
  <c r="C97" i="1"/>
  <c r="C90" i="1"/>
  <c r="C91" i="1"/>
  <c r="C114" i="1"/>
  <c r="C87" i="1"/>
  <c r="C85" i="1"/>
  <c r="C84" i="1"/>
  <c r="C86" i="1"/>
  <c r="C83" i="1"/>
  <c r="C82" i="1"/>
  <c r="C80" i="1"/>
  <c r="C79" i="1"/>
  <c r="C81" i="1"/>
  <c r="C78" i="1"/>
  <c r="C88" i="1"/>
  <c r="C77" i="1"/>
  <c r="C76" i="1"/>
  <c r="C75" i="1"/>
  <c r="C73" i="1"/>
  <c r="C72" i="1"/>
  <c r="C71" i="1"/>
  <c r="C70" i="1"/>
  <c r="A1" i="6"/>
  <c r="A1" i="4"/>
  <c r="A1" i="3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4" i="1"/>
</calcChain>
</file>

<file path=xl/sharedStrings.xml><?xml version="1.0" encoding="utf-8"?>
<sst xmlns="http://schemas.openxmlformats.org/spreadsheetml/2006/main" count="31" uniqueCount="21">
  <si>
    <t>Nitrate - mg/L NO3 as N</t>
  </si>
  <si>
    <t>Ammonia - mg/L NH3 as N</t>
  </si>
  <si>
    <t>Ph</t>
  </si>
  <si>
    <t>Eldridge Park - SC 2</t>
  </si>
  <si>
    <t>Water Temperature as Collected - °C</t>
  </si>
  <si>
    <t>Water Temperature as Tested - °C</t>
  </si>
  <si>
    <t>Chloride - mg/L Cl</t>
  </si>
  <si>
    <t>Illinois EPA limit</t>
  </si>
  <si>
    <t>0.057 Apr-Oct</t>
  </si>
  <si>
    <t>0.025 Nov-Mar</t>
  </si>
  <si>
    <t>Test Date</t>
  </si>
  <si>
    <t>neutral</t>
  </si>
  <si>
    <t>Phosphate - mg/L PO4</t>
  </si>
  <si>
    <t>Phosphorus - mg/L P</t>
  </si>
  <si>
    <t>Electro-conductivity</t>
  </si>
  <si>
    <t>*</t>
  </si>
  <si>
    <t>River Frozen</t>
  </si>
  <si>
    <t>not recorded</t>
  </si>
  <si>
    <t>no analysis</t>
  </si>
  <si>
    <t>Equipment malfunction</t>
  </si>
  <si>
    <t>Sample Collectcion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</si>
</sst>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"/>
    <numFmt numFmtId="165" formatCode="0.0"/>
    <numFmt numFmtId="166" formatCode="[$-409]h:mm\ AM/PM;@"/>
  </numFmts>
  <fonts count="8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24">
    <xf numFmtId="0" fontId="0" fillId="0" borderId="0" xfId="0"/>
    <xf numFmtId="16" fontId="0" fillId="0" borderId="0" xfId="0" applyNumberFormat="1"/>
    <xf numFmtId="0" fontId="0" fillId="2" borderId="0" xfId="0" applyFill="1"/>
    <xf numFmtId="0" fontId="1" fillId="0" borderId="0" xfId="0" applyFont="1"/>
    <xf numFmtId="0" fontId="2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165" fontId="3" fillId="0" borderId="0" xfId="0" applyNumberFormat="1" applyFont="1"/>
    <xf numFmtId="165" fontId="3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2" fillId="0" borderId="0" xfId="0" applyFont="1" applyAlignment="1">
      <alignment horizontal="right" wrapText="1"/>
    </xf>
    <xf numFmtId="0" fontId="4" fillId="0" borderId="0" xfId="0" applyFont="1"/>
    <xf numFmtId="164" fontId="5" fillId="3" borderId="1" xfId="0" applyNumberFormat="1" applyFont="1" applyFill="1" applyBorder="1" applyAlignment="1">
      <alignment horizontal="right"/>
    </xf>
    <xf numFmtId="165" fontId="5" fillId="3" borderId="1" xfId="0" applyNumberFormat="1" applyFont="1" applyFill="1" applyBorder="1" applyAlignment="1">
      <alignment horizontal="right"/>
    </xf>
    <xf numFmtId="2" fontId="5" fillId="3" borderId="1" xfId="0" applyNumberFormat="1" applyFont="1" applyFill="1" applyBorder="1" applyAlignment="1">
      <alignment horizontal="right"/>
    </xf>
    <xf numFmtId="165" fontId="6" fillId="3" borderId="1" xfId="0" applyNumberFormat="1" applyFont="1" applyFill="1" applyBorder="1" applyAlignment="1">
      <alignment horizontal="right"/>
    </xf>
    <xf numFmtId="0" fontId="5" fillId="3" borderId="1" xfId="0" applyFont="1" applyFill="1" applyBorder="1"/>
    <xf numFmtId="0" fontId="5" fillId="3" borderId="0" xfId="0" applyFont="1" applyFill="1"/>
    <xf numFmtId="165" fontId="7" fillId="0" borderId="0" xfId="0" applyNumberFormat="1" applyFont="1" applyAlignment="1">
      <alignment horizontal="right"/>
    </xf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pH - Eldridge Park (SC 2)</a:t>
            </a:r>
          </a:p>
        </c:rich>
      </c:tx>
      <c:layout>
        <c:manualLayout>
          <c:xMode val="edge"/>
          <c:yMode val="edge"/>
          <c:x val="0.41094843393295666"/>
          <c:y val="3.016238624377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76486632495751E-2"/>
          <c:y val="0.20881670533642691"/>
          <c:w val="0.92444136575742919"/>
          <c:h val="0.510440835266821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Ph!$A$5:$A$105</c:f>
              <c:numCache>
                <c:formatCode>mm/dd/yy</c:formatCode>
                <c:ptCount val="101"/>
                <c:pt idx="0">
                  <c:v>36652</c:v>
                </c:pt>
                <c:pt idx="1">
                  <c:v>36659</c:v>
                </c:pt>
                <c:pt idx="2">
                  <c:v>36680</c:v>
                </c:pt>
                <c:pt idx="3">
                  <c:v>36694</c:v>
                </c:pt>
                <c:pt idx="4">
                  <c:v>36715</c:v>
                </c:pt>
                <c:pt idx="5">
                  <c:v>36729</c:v>
                </c:pt>
                <c:pt idx="6">
                  <c:v>36743</c:v>
                </c:pt>
                <c:pt idx="7">
                  <c:v>36757</c:v>
                </c:pt>
                <c:pt idx="8">
                  <c:v>36778</c:v>
                </c:pt>
                <c:pt idx="9">
                  <c:v>36792</c:v>
                </c:pt>
                <c:pt idx="10">
                  <c:v>36820</c:v>
                </c:pt>
                <c:pt idx="11">
                  <c:v>36834</c:v>
                </c:pt>
                <c:pt idx="12">
                  <c:v>36862</c:v>
                </c:pt>
                <c:pt idx="13">
                  <c:v>36904</c:v>
                </c:pt>
                <c:pt idx="14">
                  <c:v>36932</c:v>
                </c:pt>
                <c:pt idx="15">
                  <c:v>36988</c:v>
                </c:pt>
                <c:pt idx="16">
                  <c:v>37079</c:v>
                </c:pt>
                <c:pt idx="17">
                  <c:v>37184</c:v>
                </c:pt>
                <c:pt idx="18">
                  <c:v>37275</c:v>
                </c:pt>
                <c:pt idx="19">
                  <c:v>37366</c:v>
                </c:pt>
                <c:pt idx="20">
                  <c:v>37464</c:v>
                </c:pt>
                <c:pt idx="21">
                  <c:v>37548</c:v>
                </c:pt>
                <c:pt idx="22">
                  <c:v>37625</c:v>
                </c:pt>
                <c:pt idx="23">
                  <c:v>37716</c:v>
                </c:pt>
                <c:pt idx="24">
                  <c:v>37989</c:v>
                </c:pt>
                <c:pt idx="25">
                  <c:v>38080</c:v>
                </c:pt>
                <c:pt idx="26">
                  <c:v>38262</c:v>
                </c:pt>
                <c:pt idx="27">
                  <c:v>38444</c:v>
                </c:pt>
                <c:pt idx="28">
                  <c:v>38542</c:v>
                </c:pt>
                <c:pt idx="29">
                  <c:v>38626</c:v>
                </c:pt>
                <c:pt idx="30">
                  <c:v>38808</c:v>
                </c:pt>
                <c:pt idx="31">
                  <c:v>38899</c:v>
                </c:pt>
                <c:pt idx="32">
                  <c:v>38997</c:v>
                </c:pt>
                <c:pt idx="33">
                  <c:v>39088</c:v>
                </c:pt>
                <c:pt idx="34">
                  <c:v>39186</c:v>
                </c:pt>
                <c:pt idx="35">
                  <c:v>39270</c:v>
                </c:pt>
                <c:pt idx="36">
                  <c:v>39361</c:v>
                </c:pt>
                <c:pt idx="37">
                  <c:v>39459</c:v>
                </c:pt>
                <c:pt idx="38">
                  <c:v>39543</c:v>
                </c:pt>
                <c:pt idx="39">
                  <c:v>39641</c:v>
                </c:pt>
                <c:pt idx="40">
                  <c:v>39725</c:v>
                </c:pt>
                <c:pt idx="41">
                  <c:v>39907</c:v>
                </c:pt>
                <c:pt idx="42">
                  <c:v>40005</c:v>
                </c:pt>
                <c:pt idx="43">
                  <c:v>40089</c:v>
                </c:pt>
                <c:pt idx="44">
                  <c:v>40187</c:v>
                </c:pt>
                <c:pt idx="45">
                  <c:v>40278</c:v>
                </c:pt>
                <c:pt idx="46">
                  <c:v>40369</c:v>
                </c:pt>
                <c:pt idx="47">
                  <c:v>40453</c:v>
                </c:pt>
                <c:pt idx="48">
                  <c:v>40551</c:v>
                </c:pt>
                <c:pt idx="49">
                  <c:v>40635</c:v>
                </c:pt>
                <c:pt idx="50">
                  <c:v>40733</c:v>
                </c:pt>
                <c:pt idx="51">
                  <c:v>40817</c:v>
                </c:pt>
                <c:pt idx="52">
                  <c:v>40915</c:v>
                </c:pt>
                <c:pt idx="53">
                  <c:v>41013</c:v>
                </c:pt>
                <c:pt idx="54">
                  <c:v>41097</c:v>
                </c:pt>
                <c:pt idx="55">
                  <c:v>41188</c:v>
                </c:pt>
                <c:pt idx="56">
                  <c:v>41279</c:v>
                </c:pt>
                <c:pt idx="57">
                  <c:v>41370</c:v>
                </c:pt>
                <c:pt idx="58">
                  <c:v>41461</c:v>
                </c:pt>
                <c:pt idx="59">
                  <c:v>41552</c:v>
                </c:pt>
                <c:pt idx="60">
                  <c:v>41643</c:v>
                </c:pt>
                <c:pt idx="61">
                  <c:v>41734</c:v>
                </c:pt>
                <c:pt idx="62">
                  <c:v>41832</c:v>
                </c:pt>
                <c:pt idx="63">
                  <c:v>41944</c:v>
                </c:pt>
                <c:pt idx="64">
                  <c:v>42007</c:v>
                </c:pt>
                <c:pt idx="65">
                  <c:v>42105</c:v>
                </c:pt>
                <c:pt idx="66">
                  <c:v>42196</c:v>
                </c:pt>
                <c:pt idx="67">
                  <c:v>42280</c:v>
                </c:pt>
                <c:pt idx="68">
                  <c:v>42378</c:v>
                </c:pt>
                <c:pt idx="69">
                  <c:v>42469</c:v>
                </c:pt>
                <c:pt idx="70">
                  <c:v>42560</c:v>
                </c:pt>
                <c:pt idx="71">
                  <c:v>42644</c:v>
                </c:pt>
                <c:pt idx="72">
                  <c:v>42742</c:v>
                </c:pt>
                <c:pt idx="73">
                  <c:v>42826</c:v>
                </c:pt>
                <c:pt idx="74">
                  <c:v>42924</c:v>
                </c:pt>
                <c:pt idx="75">
                  <c:v>43015</c:v>
                </c:pt>
                <c:pt idx="76">
                  <c:v>43197</c:v>
                </c:pt>
                <c:pt idx="77">
                  <c:v>43295</c:v>
                </c:pt>
                <c:pt idx="78">
                  <c:v>43379</c:v>
                </c:pt>
                <c:pt idx="79">
                  <c:v>43470</c:v>
                </c:pt>
                <c:pt idx="80">
                  <c:v>43561</c:v>
                </c:pt>
                <c:pt idx="81">
                  <c:v>43659</c:v>
                </c:pt>
                <c:pt idx="82">
                  <c:v>43743</c:v>
                </c:pt>
                <c:pt idx="83">
                  <c:v>43834</c:v>
                </c:pt>
                <c:pt idx="84">
                  <c:v>43925</c:v>
                </c:pt>
                <c:pt idx="85">
                  <c:v>44023</c:v>
                </c:pt>
                <c:pt idx="86">
                  <c:v>44107</c:v>
                </c:pt>
                <c:pt idx="87">
                  <c:v>44198</c:v>
                </c:pt>
                <c:pt idx="88">
                  <c:v>44289</c:v>
                </c:pt>
                <c:pt idx="89">
                  <c:v>44387</c:v>
                </c:pt>
                <c:pt idx="90">
                  <c:v>44471</c:v>
                </c:pt>
                <c:pt idx="91">
                  <c:v>44569</c:v>
                </c:pt>
                <c:pt idx="92">
                  <c:v>44653</c:v>
                </c:pt>
                <c:pt idx="93">
                  <c:v>44751</c:v>
                </c:pt>
                <c:pt idx="94">
                  <c:v>44842</c:v>
                </c:pt>
                <c:pt idx="95">
                  <c:v>44933</c:v>
                </c:pt>
                <c:pt idx="96">
                  <c:v>45017</c:v>
                </c:pt>
                <c:pt idx="97">
                  <c:v>45116</c:v>
                </c:pt>
                <c:pt idx="98">
                  <c:v>45206</c:v>
                </c:pt>
                <c:pt idx="99">
                  <c:v>45297</c:v>
                </c:pt>
                <c:pt idx="100">
                  <c:v>45388</c:v>
                </c:pt>
              </c:numCache>
            </c:numRef>
          </c:cat>
          <c:val>
            <c:numRef>
              <c:f>Ph!$B$5:$B$105</c:f>
              <c:numCache>
                <c:formatCode>General</c:formatCode>
                <c:ptCount val="101"/>
                <c:pt idx="0">
                  <c:v>7.6</c:v>
                </c:pt>
                <c:pt idx="1">
                  <c:v>7.7</c:v>
                </c:pt>
                <c:pt idx="2">
                  <c:v>7.9</c:v>
                </c:pt>
                <c:pt idx="3">
                  <c:v>7.9</c:v>
                </c:pt>
                <c:pt idx="4">
                  <c:v>7.8</c:v>
                </c:pt>
                <c:pt idx="5">
                  <c:v>7.9</c:v>
                </c:pt>
                <c:pt idx="6">
                  <c:v>7.8</c:v>
                </c:pt>
                <c:pt idx="7">
                  <c:v>7.8</c:v>
                </c:pt>
                <c:pt idx="8">
                  <c:v>7.7</c:v>
                </c:pt>
                <c:pt idx="9">
                  <c:v>7.8</c:v>
                </c:pt>
                <c:pt idx="10">
                  <c:v>7.5</c:v>
                </c:pt>
                <c:pt idx="11">
                  <c:v>7.7</c:v>
                </c:pt>
                <c:pt idx="12">
                  <c:v>7.4</c:v>
                </c:pt>
                <c:pt idx="13">
                  <c:v>7.4</c:v>
                </c:pt>
                <c:pt idx="14">
                  <c:v>7.4</c:v>
                </c:pt>
                <c:pt idx="15">
                  <c:v>7.5</c:v>
                </c:pt>
                <c:pt idx="16">
                  <c:v>7.2</c:v>
                </c:pt>
                <c:pt idx="17">
                  <c:v>7.4</c:v>
                </c:pt>
                <c:pt idx="18">
                  <c:v>7.2</c:v>
                </c:pt>
                <c:pt idx="19">
                  <c:v>7.5</c:v>
                </c:pt>
                <c:pt idx="20">
                  <c:v>7.3</c:v>
                </c:pt>
                <c:pt idx="21">
                  <c:v>6.9</c:v>
                </c:pt>
                <c:pt idx="22">
                  <c:v>7.1</c:v>
                </c:pt>
                <c:pt idx="23">
                  <c:v>7.5</c:v>
                </c:pt>
                <c:pt idx="24">
                  <c:v>7.5</c:v>
                </c:pt>
                <c:pt idx="25">
                  <c:v>7.3</c:v>
                </c:pt>
                <c:pt idx="26">
                  <c:v>7.2</c:v>
                </c:pt>
                <c:pt idx="27">
                  <c:v>7.5</c:v>
                </c:pt>
                <c:pt idx="28">
                  <c:v>7.4</c:v>
                </c:pt>
                <c:pt idx="29">
                  <c:v>7.6</c:v>
                </c:pt>
                <c:pt idx="30">
                  <c:v>7.7</c:v>
                </c:pt>
                <c:pt idx="31" formatCode="0.0">
                  <c:v>8</c:v>
                </c:pt>
                <c:pt idx="32" formatCode="0.0">
                  <c:v>7.3</c:v>
                </c:pt>
                <c:pt idx="33" formatCode="0.0">
                  <c:v>7.3</c:v>
                </c:pt>
                <c:pt idx="34" formatCode="0.0">
                  <c:v>7.6</c:v>
                </c:pt>
                <c:pt idx="35" formatCode="0.0">
                  <c:v>7.6</c:v>
                </c:pt>
                <c:pt idx="36" formatCode="0.0">
                  <c:v>7.6</c:v>
                </c:pt>
                <c:pt idx="37" formatCode="0.0">
                  <c:v>7.3</c:v>
                </c:pt>
                <c:pt idx="38" formatCode="0.0">
                  <c:v>7.9</c:v>
                </c:pt>
                <c:pt idx="39" formatCode="0.0">
                  <c:v>7.7</c:v>
                </c:pt>
                <c:pt idx="40" formatCode="0.0">
                  <c:v>7.8</c:v>
                </c:pt>
                <c:pt idx="41" formatCode="0.0">
                  <c:v>7.8</c:v>
                </c:pt>
                <c:pt idx="42" formatCode="0.0">
                  <c:v>7.6</c:v>
                </c:pt>
                <c:pt idx="43" formatCode="0.0">
                  <c:v>7.7</c:v>
                </c:pt>
                <c:pt idx="44" formatCode="0.0">
                  <c:v>7.3</c:v>
                </c:pt>
                <c:pt idx="45" formatCode="0.0">
                  <c:v>7.8</c:v>
                </c:pt>
                <c:pt idx="46" formatCode="0.0">
                  <c:v>7.5</c:v>
                </c:pt>
                <c:pt idx="47" formatCode="0.0">
                  <c:v>7.6</c:v>
                </c:pt>
                <c:pt idx="48" formatCode="0.0">
                  <c:v>7.4</c:v>
                </c:pt>
                <c:pt idx="49" formatCode="0.0">
                  <c:v>7.8</c:v>
                </c:pt>
                <c:pt idx="50" formatCode="0.0">
                  <c:v>6.6</c:v>
                </c:pt>
                <c:pt idx="51" formatCode="0.0">
                  <c:v>7.3</c:v>
                </c:pt>
                <c:pt idx="52" formatCode="0.0">
                  <c:v>7.7</c:v>
                </c:pt>
                <c:pt idx="53" formatCode="0.0">
                  <c:v>7.3</c:v>
                </c:pt>
                <c:pt idx="54" formatCode="0.0">
                  <c:v>7.4</c:v>
                </c:pt>
                <c:pt idx="55" formatCode="0.0">
                  <c:v>7.3</c:v>
                </c:pt>
                <c:pt idx="56" formatCode="0.0">
                  <c:v>7.5</c:v>
                </c:pt>
                <c:pt idx="57" formatCode="0.0">
                  <c:v>7.6</c:v>
                </c:pt>
                <c:pt idx="58" formatCode="0.0">
                  <c:v>7.5</c:v>
                </c:pt>
                <c:pt idx="59" formatCode="0.0">
                  <c:v>7.4</c:v>
                </c:pt>
                <c:pt idx="60" formatCode="0.0">
                  <c:v>7.6</c:v>
                </c:pt>
                <c:pt idx="61" formatCode="0.0">
                  <c:v>7.2</c:v>
                </c:pt>
                <c:pt idx="62" formatCode="0.0">
                  <c:v>7.5</c:v>
                </c:pt>
                <c:pt idx="63" formatCode="0.0">
                  <c:v>7.7</c:v>
                </c:pt>
                <c:pt idx="64" formatCode="0.0">
                  <c:v>7.4</c:v>
                </c:pt>
                <c:pt idx="65" formatCode="0.0">
                  <c:v>7.3</c:v>
                </c:pt>
                <c:pt idx="66" formatCode="0.0">
                  <c:v>7.6</c:v>
                </c:pt>
                <c:pt idx="67" formatCode="0.0">
                  <c:v>7.5</c:v>
                </c:pt>
                <c:pt idx="68" formatCode="0.0">
                  <c:v>7.3</c:v>
                </c:pt>
                <c:pt idx="69" formatCode="0.0">
                  <c:v>7.5</c:v>
                </c:pt>
                <c:pt idx="70" formatCode="0.0">
                  <c:v>7.4</c:v>
                </c:pt>
                <c:pt idx="71" formatCode="0.0">
                  <c:v>7.3</c:v>
                </c:pt>
                <c:pt idx="72" formatCode="0.0">
                  <c:v>7.9</c:v>
                </c:pt>
                <c:pt idx="73" formatCode="0.0">
                  <c:v>7.6</c:v>
                </c:pt>
                <c:pt idx="74" formatCode="0.0">
                  <c:v>7.2</c:v>
                </c:pt>
                <c:pt idx="75" formatCode="0.0">
                  <c:v>7.4</c:v>
                </c:pt>
                <c:pt idx="76" formatCode="0.0">
                  <c:v>7.7</c:v>
                </c:pt>
                <c:pt idx="77" formatCode="0.0">
                  <c:v>7.4</c:v>
                </c:pt>
                <c:pt idx="78" formatCode="0.0">
                  <c:v>7.2</c:v>
                </c:pt>
                <c:pt idx="79" formatCode="0.0">
                  <c:v>7.5</c:v>
                </c:pt>
                <c:pt idx="80" formatCode="0.0">
                  <c:v>7.8</c:v>
                </c:pt>
                <c:pt idx="81" formatCode="0.0">
                  <c:v>7.4</c:v>
                </c:pt>
                <c:pt idx="82" formatCode="0.0">
                  <c:v>7.3</c:v>
                </c:pt>
                <c:pt idx="83" formatCode="0.0">
                  <c:v>7.7</c:v>
                </c:pt>
                <c:pt idx="84" formatCode="0.0">
                  <c:v>7.3</c:v>
                </c:pt>
                <c:pt idx="85" formatCode="0.0">
                  <c:v>7.5</c:v>
                </c:pt>
                <c:pt idx="86" formatCode="0.0">
                  <c:v>7.6</c:v>
                </c:pt>
                <c:pt idx="87" formatCode="0.0">
                  <c:v>7.2</c:v>
                </c:pt>
                <c:pt idx="88" formatCode="0.0">
                  <c:v>7.7</c:v>
                </c:pt>
                <c:pt idx="89" formatCode="0.0">
                  <c:v>7.3</c:v>
                </c:pt>
                <c:pt idx="90" formatCode="0.0">
                  <c:v>7.1</c:v>
                </c:pt>
                <c:pt idx="91" formatCode="0.0">
                  <c:v>7.4</c:v>
                </c:pt>
                <c:pt idx="92" formatCode="0.0">
                  <c:v>7.1</c:v>
                </c:pt>
                <c:pt idx="93" formatCode="0.0">
                  <c:v>7.4</c:v>
                </c:pt>
                <c:pt idx="94" formatCode="0.0">
                  <c:v>7.6</c:v>
                </c:pt>
                <c:pt idx="95" formatCode="0.0">
                  <c:v>7.2</c:v>
                </c:pt>
                <c:pt idx="96" formatCode="0.0">
                  <c:v>7.1</c:v>
                </c:pt>
                <c:pt idx="97" formatCode="0.0">
                  <c:v>7.4</c:v>
                </c:pt>
                <c:pt idx="98" formatCode="0.0">
                  <c:v>7.8</c:v>
                </c:pt>
                <c:pt idx="99" formatCode="0.0">
                  <c:v>7.8</c:v>
                </c:pt>
                <c:pt idx="100" formatCode="0.0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B1-4323-9B97-B7688E226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689024"/>
        <c:axId val="1"/>
      </c:barChart>
      <c:catAx>
        <c:axId val="1151689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Dates</a:t>
                </a:r>
              </a:p>
            </c:rich>
          </c:tx>
          <c:layout>
            <c:manualLayout>
              <c:xMode val="edge"/>
              <c:yMode val="edge"/>
              <c:x val="0.49421761928625052"/>
              <c:y val="0.92343390487404031"/>
            </c:manualLayout>
          </c:layout>
          <c:overlay val="0"/>
          <c:spPr>
            <a:noFill/>
            <a:ln w="25400">
              <a:noFill/>
            </a:ln>
          </c:spPr>
        </c:title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pH</a:t>
                </a:r>
              </a:p>
            </c:rich>
          </c:tx>
          <c:layout>
            <c:manualLayout>
              <c:xMode val="edge"/>
              <c:yMode val="edge"/>
              <c:x val="3.8550228770781853E-3"/>
              <c:y val="0.436194961611106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6890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Phosphorus - Eldridge Park (SC 2)</a:t>
            </a:r>
          </a:p>
        </c:rich>
      </c:tx>
      <c:layout>
        <c:manualLayout>
          <c:xMode val="edge"/>
          <c:yMode val="edge"/>
          <c:x val="0.38333366005597852"/>
          <c:y val="3.04449930028769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463819395252635E-2"/>
          <c:y val="0.21077307474599627"/>
          <c:w val="0.91739195354389824"/>
          <c:h val="0.550351917392323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Phosphorus!$A$5:$A$114</c:f>
              <c:numCache>
                <c:formatCode>mm/dd/yy</c:formatCode>
                <c:ptCount val="110"/>
                <c:pt idx="0">
                  <c:v>36533</c:v>
                </c:pt>
                <c:pt idx="1">
                  <c:v>36547</c:v>
                </c:pt>
                <c:pt idx="2">
                  <c:v>36561</c:v>
                </c:pt>
                <c:pt idx="3">
                  <c:v>36575</c:v>
                </c:pt>
                <c:pt idx="4">
                  <c:v>36589</c:v>
                </c:pt>
                <c:pt idx="5">
                  <c:v>36603</c:v>
                </c:pt>
                <c:pt idx="6">
                  <c:v>36617</c:v>
                </c:pt>
                <c:pt idx="7">
                  <c:v>36631</c:v>
                </c:pt>
                <c:pt idx="8">
                  <c:v>36652</c:v>
                </c:pt>
                <c:pt idx="9">
                  <c:v>36659</c:v>
                </c:pt>
                <c:pt idx="10">
                  <c:v>36680</c:v>
                </c:pt>
                <c:pt idx="11">
                  <c:v>36694</c:v>
                </c:pt>
                <c:pt idx="12">
                  <c:v>36715</c:v>
                </c:pt>
                <c:pt idx="13">
                  <c:v>36729</c:v>
                </c:pt>
                <c:pt idx="14">
                  <c:v>36743</c:v>
                </c:pt>
                <c:pt idx="15">
                  <c:v>36757</c:v>
                </c:pt>
                <c:pt idx="16">
                  <c:v>36778</c:v>
                </c:pt>
                <c:pt idx="17">
                  <c:v>36792</c:v>
                </c:pt>
                <c:pt idx="18">
                  <c:v>36820</c:v>
                </c:pt>
                <c:pt idx="19">
                  <c:v>36834</c:v>
                </c:pt>
                <c:pt idx="20">
                  <c:v>36862</c:v>
                </c:pt>
                <c:pt idx="21">
                  <c:v>36904</c:v>
                </c:pt>
                <c:pt idx="22">
                  <c:v>36932</c:v>
                </c:pt>
                <c:pt idx="23">
                  <c:v>36988</c:v>
                </c:pt>
                <c:pt idx="24">
                  <c:v>37079</c:v>
                </c:pt>
                <c:pt idx="25">
                  <c:v>37184</c:v>
                </c:pt>
                <c:pt idx="26">
                  <c:v>37275</c:v>
                </c:pt>
                <c:pt idx="27">
                  <c:v>37366</c:v>
                </c:pt>
                <c:pt idx="28">
                  <c:v>37464</c:v>
                </c:pt>
                <c:pt idx="29">
                  <c:v>37548</c:v>
                </c:pt>
                <c:pt idx="30">
                  <c:v>37625</c:v>
                </c:pt>
                <c:pt idx="31">
                  <c:v>37716</c:v>
                </c:pt>
                <c:pt idx="32">
                  <c:v>37989</c:v>
                </c:pt>
                <c:pt idx="33">
                  <c:v>38080</c:v>
                </c:pt>
                <c:pt idx="34">
                  <c:v>38262</c:v>
                </c:pt>
                <c:pt idx="35">
                  <c:v>38444</c:v>
                </c:pt>
                <c:pt idx="36">
                  <c:v>38542</c:v>
                </c:pt>
                <c:pt idx="37">
                  <c:v>38626</c:v>
                </c:pt>
                <c:pt idx="38">
                  <c:v>38808</c:v>
                </c:pt>
                <c:pt idx="39">
                  <c:v>38899</c:v>
                </c:pt>
                <c:pt idx="40">
                  <c:v>38997</c:v>
                </c:pt>
                <c:pt idx="41">
                  <c:v>39088</c:v>
                </c:pt>
                <c:pt idx="42">
                  <c:v>39186</c:v>
                </c:pt>
                <c:pt idx="43">
                  <c:v>39270</c:v>
                </c:pt>
                <c:pt idx="44">
                  <c:v>39361</c:v>
                </c:pt>
                <c:pt idx="45">
                  <c:v>39459</c:v>
                </c:pt>
                <c:pt idx="46">
                  <c:v>39543</c:v>
                </c:pt>
                <c:pt idx="47">
                  <c:v>39641</c:v>
                </c:pt>
                <c:pt idx="48">
                  <c:v>39725</c:v>
                </c:pt>
                <c:pt idx="49">
                  <c:v>39907</c:v>
                </c:pt>
                <c:pt idx="50">
                  <c:v>40005</c:v>
                </c:pt>
                <c:pt idx="51">
                  <c:v>40089</c:v>
                </c:pt>
                <c:pt idx="52">
                  <c:v>40187</c:v>
                </c:pt>
                <c:pt idx="53">
                  <c:v>40278</c:v>
                </c:pt>
                <c:pt idx="54">
                  <c:v>40369</c:v>
                </c:pt>
                <c:pt idx="55">
                  <c:v>40453</c:v>
                </c:pt>
                <c:pt idx="56">
                  <c:v>40551</c:v>
                </c:pt>
                <c:pt idx="57">
                  <c:v>40635</c:v>
                </c:pt>
                <c:pt idx="58">
                  <c:v>40733</c:v>
                </c:pt>
                <c:pt idx="59">
                  <c:v>40817</c:v>
                </c:pt>
                <c:pt idx="60">
                  <c:v>40915</c:v>
                </c:pt>
                <c:pt idx="61">
                  <c:v>41013</c:v>
                </c:pt>
                <c:pt idx="62">
                  <c:v>41097</c:v>
                </c:pt>
                <c:pt idx="63">
                  <c:v>41188</c:v>
                </c:pt>
                <c:pt idx="64">
                  <c:v>41279</c:v>
                </c:pt>
                <c:pt idx="65">
                  <c:v>41370</c:v>
                </c:pt>
                <c:pt idx="66">
                  <c:v>41461</c:v>
                </c:pt>
                <c:pt idx="67">
                  <c:v>41552</c:v>
                </c:pt>
                <c:pt idx="68">
                  <c:v>41643</c:v>
                </c:pt>
                <c:pt idx="69">
                  <c:v>41734</c:v>
                </c:pt>
                <c:pt idx="70">
                  <c:v>41832</c:v>
                </c:pt>
                <c:pt idx="71">
                  <c:v>41944</c:v>
                </c:pt>
                <c:pt idx="72">
                  <c:v>42007</c:v>
                </c:pt>
                <c:pt idx="73">
                  <c:v>42105</c:v>
                </c:pt>
                <c:pt idx="74">
                  <c:v>42196</c:v>
                </c:pt>
                <c:pt idx="75">
                  <c:v>42280</c:v>
                </c:pt>
                <c:pt idx="76">
                  <c:v>42378</c:v>
                </c:pt>
                <c:pt idx="77">
                  <c:v>42469</c:v>
                </c:pt>
                <c:pt idx="78">
                  <c:v>42560</c:v>
                </c:pt>
                <c:pt idx="79">
                  <c:v>42644</c:v>
                </c:pt>
                <c:pt idx="80">
                  <c:v>42742</c:v>
                </c:pt>
                <c:pt idx="81">
                  <c:v>42826</c:v>
                </c:pt>
                <c:pt idx="82">
                  <c:v>42924</c:v>
                </c:pt>
                <c:pt idx="83">
                  <c:v>43015</c:v>
                </c:pt>
                <c:pt idx="84">
                  <c:v>43106</c:v>
                </c:pt>
                <c:pt idx="85">
                  <c:v>43197</c:v>
                </c:pt>
                <c:pt idx="86">
                  <c:v>43295</c:v>
                </c:pt>
                <c:pt idx="87">
                  <c:v>43379</c:v>
                </c:pt>
                <c:pt idx="88">
                  <c:v>43470</c:v>
                </c:pt>
                <c:pt idx="89">
                  <c:v>43561</c:v>
                </c:pt>
                <c:pt idx="90">
                  <c:v>43659</c:v>
                </c:pt>
                <c:pt idx="91">
                  <c:v>43743</c:v>
                </c:pt>
                <c:pt idx="92">
                  <c:v>43834</c:v>
                </c:pt>
                <c:pt idx="93">
                  <c:v>43925</c:v>
                </c:pt>
                <c:pt idx="94">
                  <c:v>44023</c:v>
                </c:pt>
                <c:pt idx="95">
                  <c:v>44107</c:v>
                </c:pt>
                <c:pt idx="96">
                  <c:v>44198</c:v>
                </c:pt>
                <c:pt idx="97">
                  <c:v>44289</c:v>
                </c:pt>
                <c:pt idx="98">
                  <c:v>44387</c:v>
                </c:pt>
                <c:pt idx="99">
                  <c:v>44471</c:v>
                </c:pt>
                <c:pt idx="100">
                  <c:v>44569</c:v>
                </c:pt>
                <c:pt idx="101">
                  <c:v>44653</c:v>
                </c:pt>
                <c:pt idx="102">
                  <c:v>44751</c:v>
                </c:pt>
                <c:pt idx="103">
                  <c:v>44842</c:v>
                </c:pt>
                <c:pt idx="104">
                  <c:v>44933</c:v>
                </c:pt>
                <c:pt idx="105">
                  <c:v>45017</c:v>
                </c:pt>
                <c:pt idx="106">
                  <c:v>45116</c:v>
                </c:pt>
                <c:pt idx="107">
                  <c:v>45206</c:v>
                </c:pt>
                <c:pt idx="108">
                  <c:v>45297</c:v>
                </c:pt>
                <c:pt idx="109">
                  <c:v>45388</c:v>
                </c:pt>
              </c:numCache>
            </c:numRef>
          </c:cat>
          <c:val>
            <c:numRef>
              <c:f>Phosphorus!$C$5:$C$114</c:f>
              <c:numCache>
                <c:formatCode>0.00</c:formatCode>
                <c:ptCount val="110"/>
                <c:pt idx="0">
                  <c:v>2.4473684210526319</c:v>
                </c:pt>
                <c:pt idx="1">
                  <c:v>3.3284210526315787</c:v>
                </c:pt>
                <c:pt idx="2">
                  <c:v>3.4915789473684211</c:v>
                </c:pt>
                <c:pt idx="3">
                  <c:v>2.1210526315789475</c:v>
                </c:pt>
                <c:pt idx="4">
                  <c:v>1.9742105263157894</c:v>
                </c:pt>
                <c:pt idx="5">
                  <c:v>2.2515789473684213</c:v>
                </c:pt>
                <c:pt idx="6">
                  <c:v>2.5126315789473685</c:v>
                </c:pt>
                <c:pt idx="7">
                  <c:v>2.2678947368421056</c:v>
                </c:pt>
                <c:pt idx="8">
                  <c:v>2.3821052631578947</c:v>
                </c:pt>
                <c:pt idx="9">
                  <c:v>0.76684210526315799</c:v>
                </c:pt>
                <c:pt idx="10">
                  <c:v>0.73421052631578954</c:v>
                </c:pt>
                <c:pt idx="11">
                  <c:v>1.2236842105263159</c:v>
                </c:pt>
                <c:pt idx="12">
                  <c:v>1.4357894736842107</c:v>
                </c:pt>
                <c:pt idx="13">
                  <c:v>2.9531578947368424</c:v>
                </c:pt>
                <c:pt idx="14">
                  <c:v>1.9578947368421054</c:v>
                </c:pt>
                <c:pt idx="15">
                  <c:v>1.8763157894736844</c:v>
                </c:pt>
                <c:pt idx="16">
                  <c:v>3.4263157894736844</c:v>
                </c:pt>
                <c:pt idx="17">
                  <c:v>1.5663157894736843</c:v>
                </c:pt>
                <c:pt idx="18">
                  <c:v>3.3447368421052635</c:v>
                </c:pt>
                <c:pt idx="19">
                  <c:v>2.5126315789473685</c:v>
                </c:pt>
                <c:pt idx="20">
                  <c:v>1.86</c:v>
                </c:pt>
                <c:pt idx="21">
                  <c:v>2.398421052631579</c:v>
                </c:pt>
                <c:pt idx="22">
                  <c:v>0.57105263157894737</c:v>
                </c:pt>
                <c:pt idx="23">
                  <c:v>0.75052631578947371</c:v>
                </c:pt>
                <c:pt idx="24">
                  <c:v>2.2352631578947366</c:v>
                </c:pt>
                <c:pt idx="25">
                  <c:v>0.83210526315789468</c:v>
                </c:pt>
                <c:pt idx="26">
                  <c:v>2.8552631578947372</c:v>
                </c:pt>
                <c:pt idx="27">
                  <c:v>1.0605263157894738</c:v>
                </c:pt>
                <c:pt idx="28">
                  <c:v>3.4752631578947373</c:v>
                </c:pt>
                <c:pt idx="29">
                  <c:v>3.2468421052631578</c:v>
                </c:pt>
                <c:pt idx="30">
                  <c:v>3.9810526315789474</c:v>
                </c:pt>
                <c:pt idx="31">
                  <c:v>0.70157894736842108</c:v>
                </c:pt>
                <c:pt idx="32">
                  <c:v>2.0394736842105265</c:v>
                </c:pt>
                <c:pt idx="33">
                  <c:v>0.52210526315789474</c:v>
                </c:pt>
                <c:pt idx="34">
                  <c:v>2.5126315789473685</c:v>
                </c:pt>
                <c:pt idx="35">
                  <c:v>1.0442105263157895</c:v>
                </c:pt>
                <c:pt idx="36">
                  <c:v>3.3121052631578949</c:v>
                </c:pt>
                <c:pt idx="37">
                  <c:v>2.1373684210526318</c:v>
                </c:pt>
                <c:pt idx="38">
                  <c:v>1.615263157894737</c:v>
                </c:pt>
                <c:pt idx="39">
                  <c:v>1.4521052631578948</c:v>
                </c:pt>
                <c:pt idx="40">
                  <c:v>0.86473684210526314</c:v>
                </c:pt>
                <c:pt idx="41">
                  <c:v>0.47315789473684211</c:v>
                </c:pt>
                <c:pt idx="42">
                  <c:v>0.11421052631578947</c:v>
                </c:pt>
                <c:pt idx="43">
                  <c:v>1.24</c:v>
                </c:pt>
                <c:pt idx="44">
                  <c:v>0.83210526315789468</c:v>
                </c:pt>
                <c:pt idx="45">
                  <c:v>0.26105263157894737</c:v>
                </c:pt>
                <c:pt idx="46">
                  <c:v>0.24473684210526317</c:v>
                </c:pt>
                <c:pt idx="47">
                  <c:v>0.35894736842105268</c:v>
                </c:pt>
                <c:pt idx="48">
                  <c:v>0.42421052631578948</c:v>
                </c:pt>
                <c:pt idx="49">
                  <c:v>0.29368421052631583</c:v>
                </c:pt>
                <c:pt idx="50">
                  <c:v>1.3378947368421052</c:v>
                </c:pt>
                <c:pt idx="51">
                  <c:v>1.3868421052631579</c:v>
                </c:pt>
                <c:pt idx="52">
                  <c:v>1.158421052631579</c:v>
                </c:pt>
                <c:pt idx="53">
                  <c:v>0.26105263157894737</c:v>
                </c:pt>
                <c:pt idx="54">
                  <c:v>1.6478947368421053</c:v>
                </c:pt>
                <c:pt idx="55">
                  <c:v>2.1373684210526318</c:v>
                </c:pt>
                <c:pt idx="56">
                  <c:v>1.533684210526316</c:v>
                </c:pt>
                <c:pt idx="57">
                  <c:v>0.9626315789473685</c:v>
                </c:pt>
                <c:pt idx="58">
                  <c:v>2.1536842105263156</c:v>
                </c:pt>
                <c:pt idx="59">
                  <c:v>4.6663157894736846</c:v>
                </c:pt>
                <c:pt idx="60">
                  <c:v>1.4357894736842107</c:v>
                </c:pt>
                <c:pt idx="61">
                  <c:v>2.4636842105263157</c:v>
                </c:pt>
                <c:pt idx="62">
                  <c:v>3.1978947368421058</c:v>
                </c:pt>
                <c:pt idx="63">
                  <c:v>2.3657894736842104</c:v>
                </c:pt>
                <c:pt idx="64">
                  <c:v>2.8226315789473686</c:v>
                </c:pt>
                <c:pt idx="65">
                  <c:v>1.5173684210526317</c:v>
                </c:pt>
                <c:pt idx="66">
                  <c:v>1.24</c:v>
                </c:pt>
                <c:pt idx="67">
                  <c:v>2.9042105263157896</c:v>
                </c:pt>
                <c:pt idx="68">
                  <c:v>1.5989473684210529</c:v>
                </c:pt>
                <c:pt idx="69">
                  <c:v>0.35894736842105268</c:v>
                </c:pt>
                <c:pt idx="70">
                  <c:v>0.60368421052631582</c:v>
                </c:pt>
                <c:pt idx="71">
                  <c:v>2.1373684210526318</c:v>
                </c:pt>
                <c:pt idx="72">
                  <c:v>1.7131578947368422</c:v>
                </c:pt>
                <c:pt idx="73">
                  <c:v>1.3868421052631579</c:v>
                </c:pt>
                <c:pt idx="74">
                  <c:v>0.91368421052631577</c:v>
                </c:pt>
                <c:pt idx="75">
                  <c:v>1.843684210526316</c:v>
                </c:pt>
                <c:pt idx="76">
                  <c:v>0.76684210526315799</c:v>
                </c:pt>
                <c:pt idx="77">
                  <c:v>0.53842105263157891</c:v>
                </c:pt>
                <c:pt idx="78">
                  <c:v>0.93</c:v>
                </c:pt>
                <c:pt idx="79">
                  <c:v>2.088421052631579</c:v>
                </c:pt>
                <c:pt idx="80">
                  <c:v>2.5126315789473685</c:v>
                </c:pt>
                <c:pt idx="81">
                  <c:v>0.63631578947368428</c:v>
                </c:pt>
                <c:pt idx="82">
                  <c:v>2.1863157894736842</c:v>
                </c:pt>
                <c:pt idx="83">
                  <c:v>3.0836842105263158</c:v>
                </c:pt>
                <c:pt idx="85">
                  <c:v>0.81578947368421062</c:v>
                </c:pt>
                <c:pt idx="86">
                  <c:v>2.2189473684210528</c:v>
                </c:pt>
                <c:pt idx="87">
                  <c:v>0.56452631578947365</c:v>
                </c:pt>
                <c:pt idx="88">
                  <c:v>0.68526315789473691</c:v>
                </c:pt>
                <c:pt idx="89">
                  <c:v>1.1714736842105262</c:v>
                </c:pt>
                <c:pt idx="90">
                  <c:v>3.2892631578947369</c:v>
                </c:pt>
                <c:pt idx="91">
                  <c:v>0.29368421052631583</c:v>
                </c:pt>
                <c:pt idx="92">
                  <c:v>0.68852631578947365</c:v>
                </c:pt>
                <c:pt idx="93">
                  <c:v>0.60368421052631582</c:v>
                </c:pt>
                <c:pt idx="94">
                  <c:v>0.83210526315789468</c:v>
                </c:pt>
                <c:pt idx="95">
                  <c:v>2.7932631578947373</c:v>
                </c:pt>
                <c:pt idx="96">
                  <c:v>1.1094736842105264</c:v>
                </c:pt>
                <c:pt idx="97">
                  <c:v>1.7718947368421052</c:v>
                </c:pt>
                <c:pt idx="98">
                  <c:v>1.9089473684210525</c:v>
                </c:pt>
                <c:pt idx="99">
                  <c:v>3.1</c:v>
                </c:pt>
                <c:pt idx="100">
                  <c:v>1.4455789473684211</c:v>
                </c:pt>
                <c:pt idx="101">
                  <c:v>0.2316842105263158</c:v>
                </c:pt>
                <c:pt idx="102">
                  <c:v>0.98221052631578942</c:v>
                </c:pt>
                <c:pt idx="103">
                  <c:v>2.1602105263157898</c:v>
                </c:pt>
                <c:pt idx="104">
                  <c:v>0.58084210526315794</c:v>
                </c:pt>
                <c:pt idx="105">
                  <c:v>0.39484210526315788</c:v>
                </c:pt>
                <c:pt idx="106">
                  <c:v>0.85494736842105268</c:v>
                </c:pt>
                <c:pt idx="107">
                  <c:v>2.0688421052631578</c:v>
                </c:pt>
                <c:pt idx="108">
                  <c:v>1.9383157894736844</c:v>
                </c:pt>
                <c:pt idx="109">
                  <c:v>0.26757894736842103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BB-4985-A5D0-34CD565D5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687584"/>
        <c:axId val="1"/>
      </c:barChart>
      <c:catAx>
        <c:axId val="1151687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Dates</a:t>
                </a:r>
              </a:p>
            </c:rich>
          </c:tx>
          <c:layout>
            <c:manualLayout>
              <c:xMode val="edge"/>
              <c:yMode val="edge"/>
              <c:x val="0.50289897372786907"/>
              <c:y val="0.92505955062253375"/>
            </c:manualLayout>
          </c:layout>
          <c:overlay val="0"/>
          <c:spPr>
            <a:noFill/>
            <a:ln w="25400">
              <a:noFill/>
            </a:ln>
          </c:spPr>
        </c:title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mg/L P</a:t>
                </a:r>
              </a:p>
            </c:rich>
          </c:tx>
          <c:layout>
            <c:manualLayout>
              <c:xMode val="edge"/>
              <c:yMode val="edge"/>
              <c:x val="3.6231363195783099E-3"/>
              <c:y val="0.4285718060986083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687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Nitrate - Eldridge Park (SC 2)</a:t>
            </a:r>
          </a:p>
        </c:rich>
      </c:tx>
      <c:layout>
        <c:manualLayout>
          <c:xMode val="edge"/>
          <c:yMode val="edge"/>
          <c:x val="0.41222908747780934"/>
          <c:y val="3.0373953255843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635813221547566E-2"/>
          <c:y val="0.2102803738317757"/>
          <c:w val="0.91716035217909697"/>
          <c:h val="0.54906542056074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Nitrate!$A$5:$A$111</c:f>
              <c:numCache>
                <c:formatCode>mm/dd/yy</c:formatCode>
                <c:ptCount val="107"/>
                <c:pt idx="0">
                  <c:v>36533</c:v>
                </c:pt>
                <c:pt idx="1">
                  <c:v>36547</c:v>
                </c:pt>
                <c:pt idx="2">
                  <c:v>36561</c:v>
                </c:pt>
                <c:pt idx="3">
                  <c:v>36575</c:v>
                </c:pt>
                <c:pt idx="4">
                  <c:v>36589</c:v>
                </c:pt>
                <c:pt idx="5">
                  <c:v>36617</c:v>
                </c:pt>
                <c:pt idx="6">
                  <c:v>36631</c:v>
                </c:pt>
                <c:pt idx="7">
                  <c:v>36652</c:v>
                </c:pt>
                <c:pt idx="8">
                  <c:v>36659</c:v>
                </c:pt>
                <c:pt idx="9">
                  <c:v>36680</c:v>
                </c:pt>
                <c:pt idx="10">
                  <c:v>36694</c:v>
                </c:pt>
                <c:pt idx="11">
                  <c:v>36715</c:v>
                </c:pt>
                <c:pt idx="12">
                  <c:v>36729</c:v>
                </c:pt>
                <c:pt idx="13">
                  <c:v>36743</c:v>
                </c:pt>
                <c:pt idx="14">
                  <c:v>36757</c:v>
                </c:pt>
                <c:pt idx="15">
                  <c:v>36778</c:v>
                </c:pt>
                <c:pt idx="16">
                  <c:v>36792</c:v>
                </c:pt>
                <c:pt idx="17">
                  <c:v>36820</c:v>
                </c:pt>
                <c:pt idx="18">
                  <c:v>36834</c:v>
                </c:pt>
                <c:pt idx="19">
                  <c:v>36862</c:v>
                </c:pt>
                <c:pt idx="20">
                  <c:v>36904</c:v>
                </c:pt>
                <c:pt idx="21">
                  <c:v>36932</c:v>
                </c:pt>
                <c:pt idx="22">
                  <c:v>36988</c:v>
                </c:pt>
                <c:pt idx="23">
                  <c:v>37079</c:v>
                </c:pt>
                <c:pt idx="24">
                  <c:v>37184</c:v>
                </c:pt>
                <c:pt idx="25">
                  <c:v>37275</c:v>
                </c:pt>
                <c:pt idx="26">
                  <c:v>37366</c:v>
                </c:pt>
                <c:pt idx="27">
                  <c:v>37464</c:v>
                </c:pt>
                <c:pt idx="28">
                  <c:v>37548</c:v>
                </c:pt>
                <c:pt idx="29">
                  <c:v>37625</c:v>
                </c:pt>
                <c:pt idx="30">
                  <c:v>37716</c:v>
                </c:pt>
                <c:pt idx="31">
                  <c:v>37989</c:v>
                </c:pt>
                <c:pt idx="32">
                  <c:v>38080</c:v>
                </c:pt>
                <c:pt idx="33">
                  <c:v>38262</c:v>
                </c:pt>
                <c:pt idx="34">
                  <c:v>38444</c:v>
                </c:pt>
                <c:pt idx="35">
                  <c:v>38542</c:v>
                </c:pt>
                <c:pt idx="36">
                  <c:v>38626</c:v>
                </c:pt>
                <c:pt idx="37">
                  <c:v>38808</c:v>
                </c:pt>
                <c:pt idx="38">
                  <c:v>38997</c:v>
                </c:pt>
                <c:pt idx="39">
                  <c:v>39088</c:v>
                </c:pt>
                <c:pt idx="40">
                  <c:v>39186</c:v>
                </c:pt>
                <c:pt idx="41">
                  <c:v>39270</c:v>
                </c:pt>
                <c:pt idx="42">
                  <c:v>39361</c:v>
                </c:pt>
                <c:pt idx="43">
                  <c:v>39459</c:v>
                </c:pt>
                <c:pt idx="44">
                  <c:v>39543</c:v>
                </c:pt>
                <c:pt idx="45">
                  <c:v>39641</c:v>
                </c:pt>
                <c:pt idx="46">
                  <c:v>39725</c:v>
                </c:pt>
                <c:pt idx="47">
                  <c:v>39907</c:v>
                </c:pt>
                <c:pt idx="48">
                  <c:v>40005</c:v>
                </c:pt>
                <c:pt idx="49">
                  <c:v>40089</c:v>
                </c:pt>
                <c:pt idx="50">
                  <c:v>40187</c:v>
                </c:pt>
                <c:pt idx="51">
                  <c:v>40278</c:v>
                </c:pt>
                <c:pt idx="52">
                  <c:v>40369</c:v>
                </c:pt>
                <c:pt idx="53">
                  <c:v>40453</c:v>
                </c:pt>
                <c:pt idx="54">
                  <c:v>40551</c:v>
                </c:pt>
                <c:pt idx="55">
                  <c:v>40635</c:v>
                </c:pt>
                <c:pt idx="56">
                  <c:v>40733</c:v>
                </c:pt>
                <c:pt idx="57">
                  <c:v>40817</c:v>
                </c:pt>
                <c:pt idx="58">
                  <c:v>40915</c:v>
                </c:pt>
                <c:pt idx="59">
                  <c:v>41013</c:v>
                </c:pt>
                <c:pt idx="60">
                  <c:v>41097</c:v>
                </c:pt>
                <c:pt idx="61">
                  <c:v>41188</c:v>
                </c:pt>
                <c:pt idx="62">
                  <c:v>41279</c:v>
                </c:pt>
                <c:pt idx="63">
                  <c:v>41370</c:v>
                </c:pt>
                <c:pt idx="64">
                  <c:v>41461</c:v>
                </c:pt>
                <c:pt idx="65">
                  <c:v>41552</c:v>
                </c:pt>
                <c:pt idx="66">
                  <c:v>41643</c:v>
                </c:pt>
                <c:pt idx="67">
                  <c:v>41734</c:v>
                </c:pt>
                <c:pt idx="68">
                  <c:v>41832</c:v>
                </c:pt>
                <c:pt idx="69">
                  <c:v>41944</c:v>
                </c:pt>
                <c:pt idx="70">
                  <c:v>42007</c:v>
                </c:pt>
                <c:pt idx="71">
                  <c:v>42105</c:v>
                </c:pt>
                <c:pt idx="72">
                  <c:v>42196</c:v>
                </c:pt>
                <c:pt idx="73">
                  <c:v>42280</c:v>
                </c:pt>
                <c:pt idx="74">
                  <c:v>42378</c:v>
                </c:pt>
                <c:pt idx="75">
                  <c:v>42469</c:v>
                </c:pt>
                <c:pt idx="76">
                  <c:v>42560</c:v>
                </c:pt>
                <c:pt idx="77">
                  <c:v>42644</c:v>
                </c:pt>
                <c:pt idx="78">
                  <c:v>42742</c:v>
                </c:pt>
                <c:pt idx="79">
                  <c:v>42826</c:v>
                </c:pt>
                <c:pt idx="80">
                  <c:v>42924</c:v>
                </c:pt>
                <c:pt idx="81">
                  <c:v>43015</c:v>
                </c:pt>
                <c:pt idx="82">
                  <c:v>43197</c:v>
                </c:pt>
                <c:pt idx="83">
                  <c:v>43295</c:v>
                </c:pt>
                <c:pt idx="84">
                  <c:v>43379</c:v>
                </c:pt>
                <c:pt idx="85">
                  <c:v>43470</c:v>
                </c:pt>
                <c:pt idx="86">
                  <c:v>43561</c:v>
                </c:pt>
                <c:pt idx="87">
                  <c:v>43659</c:v>
                </c:pt>
                <c:pt idx="88">
                  <c:v>43743</c:v>
                </c:pt>
                <c:pt idx="89">
                  <c:v>43834</c:v>
                </c:pt>
                <c:pt idx="90">
                  <c:v>43925</c:v>
                </c:pt>
                <c:pt idx="91">
                  <c:v>44023</c:v>
                </c:pt>
                <c:pt idx="92">
                  <c:v>44107</c:v>
                </c:pt>
                <c:pt idx="93">
                  <c:v>44198</c:v>
                </c:pt>
                <c:pt idx="94">
                  <c:v>44289</c:v>
                </c:pt>
                <c:pt idx="95">
                  <c:v>44387</c:v>
                </c:pt>
                <c:pt idx="96">
                  <c:v>44471</c:v>
                </c:pt>
                <c:pt idx="97">
                  <c:v>44569</c:v>
                </c:pt>
                <c:pt idx="98">
                  <c:v>44653</c:v>
                </c:pt>
                <c:pt idx="99">
                  <c:v>44751</c:v>
                </c:pt>
                <c:pt idx="100">
                  <c:v>44842</c:v>
                </c:pt>
                <c:pt idx="101">
                  <c:v>44933</c:v>
                </c:pt>
                <c:pt idx="102">
                  <c:v>45017</c:v>
                </c:pt>
                <c:pt idx="103">
                  <c:v>45116</c:v>
                </c:pt>
                <c:pt idx="104">
                  <c:v>45206</c:v>
                </c:pt>
                <c:pt idx="105">
                  <c:v>45297</c:v>
                </c:pt>
                <c:pt idx="106">
                  <c:v>45388</c:v>
                </c:pt>
              </c:numCache>
            </c:numRef>
          </c:cat>
          <c:val>
            <c:numRef>
              <c:f>Nitrate!$B$5:$B$111</c:f>
              <c:numCache>
                <c:formatCode>0.00</c:formatCode>
                <c:ptCount val="107"/>
                <c:pt idx="0">
                  <c:v>13.5</c:v>
                </c:pt>
                <c:pt idx="1">
                  <c:v>14.5</c:v>
                </c:pt>
                <c:pt idx="2">
                  <c:v>14</c:v>
                </c:pt>
                <c:pt idx="3">
                  <c:v>8.5</c:v>
                </c:pt>
                <c:pt idx="4">
                  <c:v>6.75</c:v>
                </c:pt>
                <c:pt idx="5">
                  <c:v>9.25</c:v>
                </c:pt>
                <c:pt idx="6">
                  <c:v>8.57</c:v>
                </c:pt>
                <c:pt idx="7">
                  <c:v>7.5</c:v>
                </c:pt>
                <c:pt idx="8">
                  <c:v>3.25</c:v>
                </c:pt>
                <c:pt idx="9">
                  <c:v>3</c:v>
                </c:pt>
                <c:pt idx="10">
                  <c:v>4.25</c:v>
                </c:pt>
                <c:pt idx="11">
                  <c:v>5</c:v>
                </c:pt>
                <c:pt idx="12">
                  <c:v>7.5</c:v>
                </c:pt>
                <c:pt idx="13">
                  <c:v>6.5</c:v>
                </c:pt>
                <c:pt idx="14">
                  <c:v>3.5</c:v>
                </c:pt>
                <c:pt idx="15">
                  <c:v>10.5</c:v>
                </c:pt>
                <c:pt idx="16">
                  <c:v>5</c:v>
                </c:pt>
                <c:pt idx="17">
                  <c:v>7</c:v>
                </c:pt>
                <c:pt idx="18">
                  <c:v>5.5</c:v>
                </c:pt>
                <c:pt idx="19">
                  <c:v>7.25</c:v>
                </c:pt>
                <c:pt idx="20">
                  <c:v>6.75</c:v>
                </c:pt>
                <c:pt idx="21">
                  <c:v>6.75</c:v>
                </c:pt>
                <c:pt idx="22">
                  <c:v>2.25</c:v>
                </c:pt>
                <c:pt idx="23">
                  <c:v>7.25</c:v>
                </c:pt>
                <c:pt idx="24">
                  <c:v>2.75</c:v>
                </c:pt>
                <c:pt idx="25">
                  <c:v>7.5</c:v>
                </c:pt>
                <c:pt idx="26">
                  <c:v>4</c:v>
                </c:pt>
                <c:pt idx="27">
                  <c:v>10.75</c:v>
                </c:pt>
                <c:pt idx="28">
                  <c:v>9.25</c:v>
                </c:pt>
                <c:pt idx="29">
                  <c:v>7</c:v>
                </c:pt>
                <c:pt idx="30">
                  <c:v>3.25</c:v>
                </c:pt>
                <c:pt idx="31">
                  <c:v>7</c:v>
                </c:pt>
                <c:pt idx="32">
                  <c:v>3</c:v>
                </c:pt>
                <c:pt idx="33">
                  <c:v>5</c:v>
                </c:pt>
                <c:pt idx="34">
                  <c:v>1.75</c:v>
                </c:pt>
                <c:pt idx="35">
                  <c:v>4.25</c:v>
                </c:pt>
                <c:pt idx="36">
                  <c:v>7.5</c:v>
                </c:pt>
                <c:pt idx="37">
                  <c:v>6.75</c:v>
                </c:pt>
                <c:pt idx="38">
                  <c:v>4.75</c:v>
                </c:pt>
                <c:pt idx="39">
                  <c:v>2.75</c:v>
                </c:pt>
                <c:pt idx="40">
                  <c:v>2.5</c:v>
                </c:pt>
                <c:pt idx="41">
                  <c:v>7.75</c:v>
                </c:pt>
                <c:pt idx="42">
                  <c:v>6.5</c:v>
                </c:pt>
                <c:pt idx="43">
                  <c:v>3</c:v>
                </c:pt>
                <c:pt idx="44">
                  <c:v>4</c:v>
                </c:pt>
                <c:pt idx="45">
                  <c:v>3.75</c:v>
                </c:pt>
                <c:pt idx="46">
                  <c:v>4.25</c:v>
                </c:pt>
                <c:pt idx="47">
                  <c:v>3</c:v>
                </c:pt>
                <c:pt idx="48">
                  <c:v>5</c:v>
                </c:pt>
                <c:pt idx="49">
                  <c:v>4.5</c:v>
                </c:pt>
                <c:pt idx="50">
                  <c:v>5</c:v>
                </c:pt>
                <c:pt idx="51">
                  <c:v>3</c:v>
                </c:pt>
                <c:pt idx="52">
                  <c:v>7.5</c:v>
                </c:pt>
                <c:pt idx="53">
                  <c:v>8</c:v>
                </c:pt>
                <c:pt idx="54">
                  <c:v>7.75</c:v>
                </c:pt>
                <c:pt idx="55">
                  <c:v>7.25</c:v>
                </c:pt>
                <c:pt idx="56">
                  <c:v>11</c:v>
                </c:pt>
                <c:pt idx="57">
                  <c:v>4.5</c:v>
                </c:pt>
                <c:pt idx="58">
                  <c:v>6.75</c:v>
                </c:pt>
                <c:pt idx="59">
                  <c:v>7.5</c:v>
                </c:pt>
                <c:pt idx="60">
                  <c:v>10.75</c:v>
                </c:pt>
                <c:pt idx="61">
                  <c:v>11.25</c:v>
                </c:pt>
                <c:pt idx="62">
                  <c:v>11.25</c:v>
                </c:pt>
                <c:pt idx="63">
                  <c:v>7</c:v>
                </c:pt>
                <c:pt idx="64">
                  <c:v>5.25</c:v>
                </c:pt>
                <c:pt idx="65">
                  <c:v>8.5</c:v>
                </c:pt>
                <c:pt idx="66">
                  <c:v>7</c:v>
                </c:pt>
                <c:pt idx="67">
                  <c:v>1.85</c:v>
                </c:pt>
                <c:pt idx="68">
                  <c:v>3.25</c:v>
                </c:pt>
                <c:pt idx="69">
                  <c:v>8.5</c:v>
                </c:pt>
                <c:pt idx="70">
                  <c:v>6.75</c:v>
                </c:pt>
                <c:pt idx="71">
                  <c:v>5.5</c:v>
                </c:pt>
                <c:pt idx="72">
                  <c:v>3</c:v>
                </c:pt>
                <c:pt idx="73">
                  <c:v>9.25</c:v>
                </c:pt>
                <c:pt idx="74">
                  <c:v>4.75</c:v>
                </c:pt>
                <c:pt idx="75">
                  <c:v>3.75</c:v>
                </c:pt>
                <c:pt idx="76">
                  <c:v>3.75</c:v>
                </c:pt>
                <c:pt idx="77">
                  <c:v>8.5</c:v>
                </c:pt>
                <c:pt idx="78">
                  <c:v>11</c:v>
                </c:pt>
                <c:pt idx="79">
                  <c:v>0.15</c:v>
                </c:pt>
                <c:pt idx="80">
                  <c:v>7.75</c:v>
                </c:pt>
                <c:pt idx="81">
                  <c:v>10.5</c:v>
                </c:pt>
                <c:pt idx="82">
                  <c:v>5.5</c:v>
                </c:pt>
                <c:pt idx="83">
                  <c:v>6</c:v>
                </c:pt>
                <c:pt idx="84">
                  <c:v>1.6</c:v>
                </c:pt>
                <c:pt idx="85">
                  <c:v>2.7</c:v>
                </c:pt>
                <c:pt idx="86">
                  <c:v>3.5</c:v>
                </c:pt>
                <c:pt idx="87">
                  <c:v>3.6</c:v>
                </c:pt>
                <c:pt idx="88">
                  <c:v>1.2</c:v>
                </c:pt>
                <c:pt idx="90">
                  <c:v>2.6</c:v>
                </c:pt>
                <c:pt idx="91">
                  <c:v>0.9</c:v>
                </c:pt>
                <c:pt idx="92">
                  <c:v>3.6</c:v>
                </c:pt>
                <c:pt idx="93">
                  <c:v>2.8</c:v>
                </c:pt>
                <c:pt idx="94">
                  <c:v>2.2999999999999998</c:v>
                </c:pt>
                <c:pt idx="95">
                  <c:v>4.2</c:v>
                </c:pt>
                <c:pt idx="96">
                  <c:v>7.2</c:v>
                </c:pt>
                <c:pt idx="97">
                  <c:v>5.0999999999999996</c:v>
                </c:pt>
                <c:pt idx="98">
                  <c:v>1.4</c:v>
                </c:pt>
                <c:pt idx="99">
                  <c:v>2.1</c:v>
                </c:pt>
                <c:pt idx="100">
                  <c:v>6.2</c:v>
                </c:pt>
                <c:pt idx="101">
                  <c:v>2.4</c:v>
                </c:pt>
                <c:pt idx="102">
                  <c:v>0.6</c:v>
                </c:pt>
                <c:pt idx="103">
                  <c:v>1.5</c:v>
                </c:pt>
                <c:pt idx="104">
                  <c:v>3.4</c:v>
                </c:pt>
                <c:pt idx="105">
                  <c:v>7.4</c:v>
                </c:pt>
                <c:pt idx="106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42-4E96-B014-32CC23462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705344"/>
        <c:axId val="1"/>
      </c:barChart>
      <c:catAx>
        <c:axId val="1151705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Dates</a:t>
                </a:r>
              </a:p>
            </c:rich>
          </c:tx>
          <c:layout>
            <c:manualLayout>
              <c:xMode val="edge"/>
              <c:yMode val="edge"/>
              <c:x val="0.50427386150190945"/>
              <c:y val="0.92289738782652164"/>
            </c:manualLayout>
          </c:layout>
          <c:overlay val="0"/>
          <c:spPr>
            <a:noFill/>
            <a:ln w="25400">
              <a:noFill/>
            </a:ln>
          </c:spPr>
        </c:title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mg/L - NO3 as N</a:t>
                </a:r>
              </a:p>
            </c:rich>
          </c:tx>
          <c:layout>
            <c:manualLayout>
              <c:xMode val="edge"/>
              <c:yMode val="edge"/>
              <c:x val="3.2873615916493848E-3"/>
              <c:y val="0.3387849018872641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7053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Ammonia - Eldridge Park (SC 2)</a:t>
            </a:r>
          </a:p>
        </c:rich>
      </c:tx>
      <c:layout>
        <c:manualLayout>
          <c:xMode val="edge"/>
          <c:yMode val="edge"/>
          <c:x val="0.40698443699759462"/>
          <c:y val="3.03031433866975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12702388828366E-2"/>
          <c:y val="0.20979068735132428"/>
          <c:w val="0.92698470175142722"/>
          <c:h val="0.550117802387916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Ammonia!$A$5:$A$112</c:f>
              <c:numCache>
                <c:formatCode>mm/dd/yy</c:formatCode>
                <c:ptCount val="108"/>
                <c:pt idx="0">
                  <c:v>36533</c:v>
                </c:pt>
                <c:pt idx="1">
                  <c:v>36547</c:v>
                </c:pt>
                <c:pt idx="2">
                  <c:v>36561</c:v>
                </c:pt>
                <c:pt idx="3">
                  <c:v>36575</c:v>
                </c:pt>
                <c:pt idx="4">
                  <c:v>36589</c:v>
                </c:pt>
                <c:pt idx="5">
                  <c:v>36603</c:v>
                </c:pt>
                <c:pt idx="6">
                  <c:v>36617</c:v>
                </c:pt>
                <c:pt idx="7">
                  <c:v>36631</c:v>
                </c:pt>
                <c:pt idx="8">
                  <c:v>36652</c:v>
                </c:pt>
                <c:pt idx="9">
                  <c:v>36659</c:v>
                </c:pt>
                <c:pt idx="10">
                  <c:v>36680</c:v>
                </c:pt>
                <c:pt idx="11">
                  <c:v>36694</c:v>
                </c:pt>
                <c:pt idx="12">
                  <c:v>36715</c:v>
                </c:pt>
                <c:pt idx="13">
                  <c:v>36729</c:v>
                </c:pt>
                <c:pt idx="14">
                  <c:v>36743</c:v>
                </c:pt>
                <c:pt idx="15">
                  <c:v>36757</c:v>
                </c:pt>
                <c:pt idx="16">
                  <c:v>36778</c:v>
                </c:pt>
                <c:pt idx="17">
                  <c:v>36792</c:v>
                </c:pt>
                <c:pt idx="18">
                  <c:v>36820</c:v>
                </c:pt>
                <c:pt idx="19">
                  <c:v>36834</c:v>
                </c:pt>
                <c:pt idx="20">
                  <c:v>36862</c:v>
                </c:pt>
                <c:pt idx="21">
                  <c:v>36904</c:v>
                </c:pt>
                <c:pt idx="22">
                  <c:v>36932</c:v>
                </c:pt>
                <c:pt idx="23">
                  <c:v>36988</c:v>
                </c:pt>
                <c:pt idx="24">
                  <c:v>37079</c:v>
                </c:pt>
                <c:pt idx="25">
                  <c:v>37184</c:v>
                </c:pt>
                <c:pt idx="26">
                  <c:v>37275</c:v>
                </c:pt>
                <c:pt idx="27">
                  <c:v>37366</c:v>
                </c:pt>
                <c:pt idx="28">
                  <c:v>37464</c:v>
                </c:pt>
                <c:pt idx="29">
                  <c:v>37548</c:v>
                </c:pt>
                <c:pt idx="30">
                  <c:v>37625</c:v>
                </c:pt>
                <c:pt idx="31">
                  <c:v>37716</c:v>
                </c:pt>
                <c:pt idx="32">
                  <c:v>37989</c:v>
                </c:pt>
                <c:pt idx="33">
                  <c:v>38080</c:v>
                </c:pt>
                <c:pt idx="34">
                  <c:v>38262</c:v>
                </c:pt>
                <c:pt idx="35">
                  <c:v>38444</c:v>
                </c:pt>
                <c:pt idx="36">
                  <c:v>38542</c:v>
                </c:pt>
                <c:pt idx="37">
                  <c:v>38626</c:v>
                </c:pt>
                <c:pt idx="38">
                  <c:v>38808</c:v>
                </c:pt>
                <c:pt idx="39">
                  <c:v>38899</c:v>
                </c:pt>
                <c:pt idx="40">
                  <c:v>38997</c:v>
                </c:pt>
                <c:pt idx="41">
                  <c:v>39088</c:v>
                </c:pt>
                <c:pt idx="42">
                  <c:v>39186</c:v>
                </c:pt>
                <c:pt idx="43">
                  <c:v>39270</c:v>
                </c:pt>
                <c:pt idx="44">
                  <c:v>39361</c:v>
                </c:pt>
                <c:pt idx="45">
                  <c:v>39459</c:v>
                </c:pt>
                <c:pt idx="46">
                  <c:v>39543</c:v>
                </c:pt>
                <c:pt idx="47">
                  <c:v>39641</c:v>
                </c:pt>
                <c:pt idx="48">
                  <c:v>39725</c:v>
                </c:pt>
                <c:pt idx="49">
                  <c:v>39907</c:v>
                </c:pt>
                <c:pt idx="50">
                  <c:v>40005</c:v>
                </c:pt>
                <c:pt idx="51">
                  <c:v>40089</c:v>
                </c:pt>
                <c:pt idx="52">
                  <c:v>40187</c:v>
                </c:pt>
                <c:pt idx="53">
                  <c:v>40278</c:v>
                </c:pt>
                <c:pt idx="54">
                  <c:v>40369</c:v>
                </c:pt>
                <c:pt idx="55">
                  <c:v>40453</c:v>
                </c:pt>
                <c:pt idx="56">
                  <c:v>40551</c:v>
                </c:pt>
                <c:pt idx="57">
                  <c:v>40635</c:v>
                </c:pt>
                <c:pt idx="58">
                  <c:v>40733</c:v>
                </c:pt>
                <c:pt idx="59">
                  <c:v>40817</c:v>
                </c:pt>
                <c:pt idx="60">
                  <c:v>40915</c:v>
                </c:pt>
                <c:pt idx="61">
                  <c:v>41013</c:v>
                </c:pt>
                <c:pt idx="62">
                  <c:v>41097</c:v>
                </c:pt>
                <c:pt idx="63">
                  <c:v>41188</c:v>
                </c:pt>
                <c:pt idx="64">
                  <c:v>41279</c:v>
                </c:pt>
                <c:pt idx="65">
                  <c:v>41461</c:v>
                </c:pt>
                <c:pt idx="66">
                  <c:v>41552</c:v>
                </c:pt>
                <c:pt idx="67">
                  <c:v>41643</c:v>
                </c:pt>
                <c:pt idx="68">
                  <c:v>41734</c:v>
                </c:pt>
                <c:pt idx="69">
                  <c:v>41832</c:v>
                </c:pt>
                <c:pt idx="70">
                  <c:v>41944</c:v>
                </c:pt>
                <c:pt idx="71">
                  <c:v>42007</c:v>
                </c:pt>
                <c:pt idx="72">
                  <c:v>42105</c:v>
                </c:pt>
                <c:pt idx="73">
                  <c:v>42196</c:v>
                </c:pt>
                <c:pt idx="74">
                  <c:v>42280</c:v>
                </c:pt>
                <c:pt idx="75">
                  <c:v>42378</c:v>
                </c:pt>
                <c:pt idx="76">
                  <c:v>42469</c:v>
                </c:pt>
                <c:pt idx="77">
                  <c:v>42560</c:v>
                </c:pt>
                <c:pt idx="78">
                  <c:v>42644</c:v>
                </c:pt>
                <c:pt idx="79">
                  <c:v>42742</c:v>
                </c:pt>
                <c:pt idx="80">
                  <c:v>42826</c:v>
                </c:pt>
                <c:pt idx="81">
                  <c:v>42924</c:v>
                </c:pt>
                <c:pt idx="82">
                  <c:v>43015</c:v>
                </c:pt>
                <c:pt idx="83">
                  <c:v>43197</c:v>
                </c:pt>
                <c:pt idx="84">
                  <c:v>43295</c:v>
                </c:pt>
                <c:pt idx="85">
                  <c:v>43379</c:v>
                </c:pt>
                <c:pt idx="86">
                  <c:v>43480</c:v>
                </c:pt>
                <c:pt idx="87">
                  <c:v>43561</c:v>
                </c:pt>
                <c:pt idx="88">
                  <c:v>43659</c:v>
                </c:pt>
                <c:pt idx="89">
                  <c:v>43743</c:v>
                </c:pt>
                <c:pt idx="90">
                  <c:v>43834</c:v>
                </c:pt>
                <c:pt idx="91">
                  <c:v>43925</c:v>
                </c:pt>
                <c:pt idx="92">
                  <c:v>44023</c:v>
                </c:pt>
                <c:pt idx="93">
                  <c:v>44107</c:v>
                </c:pt>
                <c:pt idx="94">
                  <c:v>44198</c:v>
                </c:pt>
                <c:pt idx="95">
                  <c:v>44289</c:v>
                </c:pt>
                <c:pt idx="96">
                  <c:v>44387</c:v>
                </c:pt>
                <c:pt idx="97">
                  <c:v>44471</c:v>
                </c:pt>
                <c:pt idx="98">
                  <c:v>44569</c:v>
                </c:pt>
                <c:pt idx="99">
                  <c:v>44653</c:v>
                </c:pt>
                <c:pt idx="100">
                  <c:v>44751</c:v>
                </c:pt>
                <c:pt idx="101">
                  <c:v>44842</c:v>
                </c:pt>
                <c:pt idx="102">
                  <c:v>44933</c:v>
                </c:pt>
                <c:pt idx="103">
                  <c:v>45017</c:v>
                </c:pt>
                <c:pt idx="104">
                  <c:v>45116</c:v>
                </c:pt>
                <c:pt idx="105">
                  <c:v>45206</c:v>
                </c:pt>
                <c:pt idx="106">
                  <c:v>45297</c:v>
                </c:pt>
                <c:pt idx="107">
                  <c:v>45388</c:v>
                </c:pt>
              </c:numCache>
            </c:numRef>
          </c:cat>
          <c:val>
            <c:numRef>
              <c:f>Ammonia!$B$5:$B$112</c:f>
              <c:numCache>
                <c:formatCode>0.00</c:formatCode>
                <c:ptCount val="108"/>
                <c:pt idx="0">
                  <c:v>0.43</c:v>
                </c:pt>
                <c:pt idx="1">
                  <c:v>0.33</c:v>
                </c:pt>
                <c:pt idx="2">
                  <c:v>0.43</c:v>
                </c:pt>
                <c:pt idx="3">
                  <c:v>0.68</c:v>
                </c:pt>
                <c:pt idx="4">
                  <c:v>0.81</c:v>
                </c:pt>
                <c:pt idx="5">
                  <c:v>1.83</c:v>
                </c:pt>
                <c:pt idx="6">
                  <c:v>0.47</c:v>
                </c:pt>
                <c:pt idx="7">
                  <c:v>1.1399999999999999</c:v>
                </c:pt>
                <c:pt idx="8">
                  <c:v>0.66</c:v>
                </c:pt>
                <c:pt idx="9">
                  <c:v>0.88</c:v>
                </c:pt>
                <c:pt idx="10">
                  <c:v>0.49</c:v>
                </c:pt>
                <c:pt idx="11">
                  <c:v>0.35</c:v>
                </c:pt>
                <c:pt idx="12">
                  <c:v>0.5</c:v>
                </c:pt>
                <c:pt idx="13">
                  <c:v>0.3</c:v>
                </c:pt>
                <c:pt idx="14">
                  <c:v>0.24</c:v>
                </c:pt>
                <c:pt idx="15">
                  <c:v>0.3</c:v>
                </c:pt>
                <c:pt idx="16">
                  <c:v>0.57999999999999996</c:v>
                </c:pt>
                <c:pt idx="17">
                  <c:v>0.64</c:v>
                </c:pt>
                <c:pt idx="18">
                  <c:v>0.89</c:v>
                </c:pt>
                <c:pt idx="19">
                  <c:v>0.24</c:v>
                </c:pt>
                <c:pt idx="20">
                  <c:v>0.3</c:v>
                </c:pt>
                <c:pt idx="21">
                  <c:v>0.43</c:v>
                </c:pt>
                <c:pt idx="22">
                  <c:v>1.05</c:v>
                </c:pt>
                <c:pt idx="23">
                  <c:v>0.45</c:v>
                </c:pt>
                <c:pt idx="24">
                  <c:v>0.38</c:v>
                </c:pt>
                <c:pt idx="25">
                  <c:v>0.27</c:v>
                </c:pt>
                <c:pt idx="26">
                  <c:v>0.63</c:v>
                </c:pt>
                <c:pt idx="27">
                  <c:v>0.33</c:v>
                </c:pt>
                <c:pt idx="28">
                  <c:v>0.63</c:v>
                </c:pt>
                <c:pt idx="29">
                  <c:v>0.28999999999999998</c:v>
                </c:pt>
                <c:pt idx="30">
                  <c:v>0.05</c:v>
                </c:pt>
                <c:pt idx="31">
                  <c:v>0.6</c:v>
                </c:pt>
                <c:pt idx="32">
                  <c:v>0.43</c:v>
                </c:pt>
                <c:pt idx="33">
                  <c:v>0.25</c:v>
                </c:pt>
                <c:pt idx="34">
                  <c:v>0.62</c:v>
                </c:pt>
                <c:pt idx="35">
                  <c:v>0.53</c:v>
                </c:pt>
                <c:pt idx="36">
                  <c:v>0.52</c:v>
                </c:pt>
                <c:pt idx="37">
                  <c:v>0.3</c:v>
                </c:pt>
                <c:pt idx="38">
                  <c:v>0.28999999999999998</c:v>
                </c:pt>
                <c:pt idx="39">
                  <c:v>0.43</c:v>
                </c:pt>
                <c:pt idx="40">
                  <c:v>0.43</c:v>
                </c:pt>
                <c:pt idx="41">
                  <c:v>0.28000000000000003</c:v>
                </c:pt>
                <c:pt idx="42">
                  <c:v>0.28000000000000003</c:v>
                </c:pt>
                <c:pt idx="43">
                  <c:v>0.28999999999999998</c:v>
                </c:pt>
                <c:pt idx="44">
                  <c:v>0.26</c:v>
                </c:pt>
                <c:pt idx="45">
                  <c:v>0.35</c:v>
                </c:pt>
                <c:pt idx="46">
                  <c:v>0.24</c:v>
                </c:pt>
                <c:pt idx="47">
                  <c:v>0.5</c:v>
                </c:pt>
                <c:pt idx="48">
                  <c:v>0.34</c:v>
                </c:pt>
                <c:pt idx="49">
                  <c:v>0.26</c:v>
                </c:pt>
                <c:pt idx="50">
                  <c:v>0.43</c:v>
                </c:pt>
                <c:pt idx="51">
                  <c:v>0.46</c:v>
                </c:pt>
                <c:pt idx="52">
                  <c:v>0.31</c:v>
                </c:pt>
                <c:pt idx="53">
                  <c:v>0.25</c:v>
                </c:pt>
                <c:pt idx="54">
                  <c:v>0.34</c:v>
                </c:pt>
                <c:pt idx="55">
                  <c:v>0.23</c:v>
                </c:pt>
                <c:pt idx="56">
                  <c:v>0.27</c:v>
                </c:pt>
                <c:pt idx="57">
                  <c:v>0.24</c:v>
                </c:pt>
                <c:pt idx="58">
                  <c:v>0.31</c:v>
                </c:pt>
                <c:pt idx="59">
                  <c:v>0.59</c:v>
                </c:pt>
                <c:pt idx="60">
                  <c:v>0.59</c:v>
                </c:pt>
                <c:pt idx="61">
                  <c:v>0.21</c:v>
                </c:pt>
                <c:pt idx="62">
                  <c:v>0.28999999999999998</c:v>
                </c:pt>
                <c:pt idx="63">
                  <c:v>0.22</c:v>
                </c:pt>
                <c:pt idx="64">
                  <c:v>0.66</c:v>
                </c:pt>
                <c:pt idx="65">
                  <c:v>0.31</c:v>
                </c:pt>
                <c:pt idx="66">
                  <c:v>0.28000000000000003</c:v>
                </c:pt>
                <c:pt idx="67">
                  <c:v>0.5</c:v>
                </c:pt>
                <c:pt idx="68">
                  <c:v>0.21</c:v>
                </c:pt>
                <c:pt idx="69">
                  <c:v>0.79</c:v>
                </c:pt>
                <c:pt idx="70">
                  <c:v>0.16</c:v>
                </c:pt>
                <c:pt idx="71">
                  <c:v>0.23</c:v>
                </c:pt>
                <c:pt idx="72">
                  <c:v>0.31</c:v>
                </c:pt>
                <c:pt idx="73">
                  <c:v>0.25</c:v>
                </c:pt>
                <c:pt idx="74">
                  <c:v>0.26</c:v>
                </c:pt>
                <c:pt idx="75">
                  <c:v>0.33</c:v>
                </c:pt>
                <c:pt idx="76">
                  <c:v>0.21</c:v>
                </c:pt>
                <c:pt idx="77">
                  <c:v>0.39</c:v>
                </c:pt>
                <c:pt idx="78">
                  <c:v>0.32</c:v>
                </c:pt>
                <c:pt idx="79">
                  <c:v>0.31</c:v>
                </c:pt>
                <c:pt idx="80">
                  <c:v>0.47</c:v>
                </c:pt>
                <c:pt idx="81">
                  <c:v>0.3</c:v>
                </c:pt>
                <c:pt idx="82">
                  <c:v>0.52</c:v>
                </c:pt>
                <c:pt idx="83">
                  <c:v>0.13</c:v>
                </c:pt>
                <c:pt idx="84">
                  <c:v>0.61</c:v>
                </c:pt>
                <c:pt idx="85">
                  <c:v>0.2</c:v>
                </c:pt>
                <c:pt idx="86">
                  <c:v>0.13</c:v>
                </c:pt>
                <c:pt idx="87">
                  <c:v>0.15</c:v>
                </c:pt>
                <c:pt idx="88">
                  <c:v>0</c:v>
                </c:pt>
                <c:pt idx="89">
                  <c:v>0.08</c:v>
                </c:pt>
                <c:pt idx="90">
                  <c:v>0.04</c:v>
                </c:pt>
                <c:pt idx="91">
                  <c:v>0.04</c:v>
                </c:pt>
                <c:pt idx="92">
                  <c:v>0.16</c:v>
                </c:pt>
                <c:pt idx="93">
                  <c:v>0.14000000000000001</c:v>
                </c:pt>
                <c:pt idx="94">
                  <c:v>0.17</c:v>
                </c:pt>
                <c:pt idx="95">
                  <c:v>7.0000000000000007E-2</c:v>
                </c:pt>
                <c:pt idx="96">
                  <c:v>0.24</c:v>
                </c:pt>
                <c:pt idx="97">
                  <c:v>0.2</c:v>
                </c:pt>
                <c:pt idx="98">
                  <c:v>0.05</c:v>
                </c:pt>
                <c:pt idx="99">
                  <c:v>0.06</c:v>
                </c:pt>
                <c:pt idx="100">
                  <c:v>0.1</c:v>
                </c:pt>
                <c:pt idx="101">
                  <c:v>0.21</c:v>
                </c:pt>
                <c:pt idx="102">
                  <c:v>0.18</c:v>
                </c:pt>
                <c:pt idx="103">
                  <c:v>0.23</c:v>
                </c:pt>
                <c:pt idx="104">
                  <c:v>0.16</c:v>
                </c:pt>
                <c:pt idx="105">
                  <c:v>0.22</c:v>
                </c:pt>
                <c:pt idx="106">
                  <c:v>0</c:v>
                </c:pt>
                <c:pt idx="107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9F-486C-94CA-AB9B785C2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684704"/>
        <c:axId val="1"/>
      </c:barChart>
      <c:catAx>
        <c:axId val="1151684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Dates</a:t>
                </a:r>
              </a:p>
            </c:rich>
          </c:tx>
          <c:layout>
            <c:manualLayout>
              <c:xMode val="edge"/>
              <c:yMode val="edge"/>
              <c:x val="0.50095276275844114"/>
              <c:y val="0.92307920040800584"/>
            </c:manualLayout>
          </c:layout>
          <c:overlay val="0"/>
          <c:spPr>
            <a:noFill/>
            <a:ln w="25400">
              <a:noFill/>
            </a:ln>
          </c:spPr>
        </c:title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mg/L NH3 as N</a:t>
                </a:r>
              </a:p>
            </c:rich>
          </c:tx>
          <c:layout>
            <c:manualLayout>
              <c:xMode val="edge"/>
              <c:yMode val="edge"/>
              <c:x val="3.1746194911014716E-3"/>
              <c:y val="0.3519819382766727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6847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Chloride - Eldridge Park (SC 2)</a:t>
            </a:r>
          </a:p>
        </c:rich>
      </c:tx>
      <c:layout>
        <c:manualLayout>
          <c:xMode val="edge"/>
          <c:yMode val="edge"/>
          <c:x val="0.40680178996317051"/>
          <c:y val="3.02325150532654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444735120994107E-2"/>
          <c:y val="0.20930256325236563"/>
          <c:w val="0.91039895356442124"/>
          <c:h val="0.55116341656456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Chloride!$A$5:$A$109</c:f>
              <c:numCache>
                <c:formatCode>mm/dd/yy</c:formatCode>
                <c:ptCount val="105"/>
                <c:pt idx="0">
                  <c:v>36547</c:v>
                </c:pt>
                <c:pt idx="1">
                  <c:v>36561</c:v>
                </c:pt>
                <c:pt idx="2">
                  <c:v>36575</c:v>
                </c:pt>
                <c:pt idx="3">
                  <c:v>36589</c:v>
                </c:pt>
                <c:pt idx="4">
                  <c:v>36603</c:v>
                </c:pt>
                <c:pt idx="5">
                  <c:v>36617</c:v>
                </c:pt>
                <c:pt idx="6">
                  <c:v>36631</c:v>
                </c:pt>
                <c:pt idx="7">
                  <c:v>36652</c:v>
                </c:pt>
                <c:pt idx="8">
                  <c:v>36680</c:v>
                </c:pt>
                <c:pt idx="9">
                  <c:v>36694</c:v>
                </c:pt>
                <c:pt idx="10">
                  <c:v>36715</c:v>
                </c:pt>
                <c:pt idx="11">
                  <c:v>36729</c:v>
                </c:pt>
                <c:pt idx="12">
                  <c:v>36743</c:v>
                </c:pt>
                <c:pt idx="13">
                  <c:v>36757</c:v>
                </c:pt>
                <c:pt idx="14">
                  <c:v>36778</c:v>
                </c:pt>
                <c:pt idx="15">
                  <c:v>36792</c:v>
                </c:pt>
                <c:pt idx="16">
                  <c:v>36820</c:v>
                </c:pt>
                <c:pt idx="17">
                  <c:v>36834</c:v>
                </c:pt>
                <c:pt idx="18">
                  <c:v>36862</c:v>
                </c:pt>
                <c:pt idx="19">
                  <c:v>36904</c:v>
                </c:pt>
                <c:pt idx="20">
                  <c:v>36932</c:v>
                </c:pt>
                <c:pt idx="21">
                  <c:v>36988</c:v>
                </c:pt>
                <c:pt idx="22">
                  <c:v>37079</c:v>
                </c:pt>
                <c:pt idx="23">
                  <c:v>37184</c:v>
                </c:pt>
                <c:pt idx="24">
                  <c:v>37275</c:v>
                </c:pt>
                <c:pt idx="25">
                  <c:v>37366</c:v>
                </c:pt>
                <c:pt idx="26">
                  <c:v>37464</c:v>
                </c:pt>
                <c:pt idx="27">
                  <c:v>37548</c:v>
                </c:pt>
                <c:pt idx="28">
                  <c:v>37625</c:v>
                </c:pt>
                <c:pt idx="29">
                  <c:v>37716</c:v>
                </c:pt>
                <c:pt idx="30">
                  <c:v>37989</c:v>
                </c:pt>
                <c:pt idx="31">
                  <c:v>38080</c:v>
                </c:pt>
                <c:pt idx="32">
                  <c:v>38262</c:v>
                </c:pt>
                <c:pt idx="33">
                  <c:v>38444</c:v>
                </c:pt>
                <c:pt idx="34">
                  <c:v>38542</c:v>
                </c:pt>
                <c:pt idx="35">
                  <c:v>38626</c:v>
                </c:pt>
                <c:pt idx="36">
                  <c:v>38808</c:v>
                </c:pt>
                <c:pt idx="37">
                  <c:v>38899</c:v>
                </c:pt>
                <c:pt idx="38">
                  <c:v>38997</c:v>
                </c:pt>
                <c:pt idx="39">
                  <c:v>39088</c:v>
                </c:pt>
                <c:pt idx="40">
                  <c:v>39186</c:v>
                </c:pt>
                <c:pt idx="41">
                  <c:v>39270</c:v>
                </c:pt>
                <c:pt idx="42">
                  <c:v>39361</c:v>
                </c:pt>
                <c:pt idx="43">
                  <c:v>39459</c:v>
                </c:pt>
                <c:pt idx="44">
                  <c:v>39543</c:v>
                </c:pt>
                <c:pt idx="45">
                  <c:v>39641</c:v>
                </c:pt>
                <c:pt idx="46">
                  <c:v>39725</c:v>
                </c:pt>
                <c:pt idx="47">
                  <c:v>39907</c:v>
                </c:pt>
                <c:pt idx="48">
                  <c:v>40005</c:v>
                </c:pt>
                <c:pt idx="49">
                  <c:v>40089</c:v>
                </c:pt>
                <c:pt idx="50">
                  <c:v>40187</c:v>
                </c:pt>
                <c:pt idx="51">
                  <c:v>40278</c:v>
                </c:pt>
                <c:pt idx="52">
                  <c:v>40369</c:v>
                </c:pt>
                <c:pt idx="53">
                  <c:v>40453</c:v>
                </c:pt>
                <c:pt idx="54">
                  <c:v>40551</c:v>
                </c:pt>
                <c:pt idx="55">
                  <c:v>40635</c:v>
                </c:pt>
                <c:pt idx="56">
                  <c:v>40733</c:v>
                </c:pt>
                <c:pt idx="57">
                  <c:v>40817</c:v>
                </c:pt>
                <c:pt idx="58">
                  <c:v>40915</c:v>
                </c:pt>
                <c:pt idx="59">
                  <c:v>41013</c:v>
                </c:pt>
                <c:pt idx="60">
                  <c:v>41097</c:v>
                </c:pt>
                <c:pt idx="61">
                  <c:v>41188</c:v>
                </c:pt>
                <c:pt idx="62">
                  <c:v>41279</c:v>
                </c:pt>
                <c:pt idx="63">
                  <c:v>41370</c:v>
                </c:pt>
                <c:pt idx="64">
                  <c:v>41461</c:v>
                </c:pt>
                <c:pt idx="65">
                  <c:v>41552</c:v>
                </c:pt>
                <c:pt idx="66">
                  <c:v>41643</c:v>
                </c:pt>
                <c:pt idx="67">
                  <c:v>41734</c:v>
                </c:pt>
                <c:pt idx="68">
                  <c:v>41832</c:v>
                </c:pt>
                <c:pt idx="69">
                  <c:v>41944</c:v>
                </c:pt>
                <c:pt idx="70">
                  <c:v>42007</c:v>
                </c:pt>
                <c:pt idx="71">
                  <c:v>42105</c:v>
                </c:pt>
                <c:pt idx="72">
                  <c:v>42199</c:v>
                </c:pt>
                <c:pt idx="73">
                  <c:v>42280</c:v>
                </c:pt>
                <c:pt idx="74">
                  <c:v>42378</c:v>
                </c:pt>
                <c:pt idx="75">
                  <c:v>42469</c:v>
                </c:pt>
                <c:pt idx="76">
                  <c:v>42560</c:v>
                </c:pt>
                <c:pt idx="77">
                  <c:v>42644</c:v>
                </c:pt>
                <c:pt idx="78">
                  <c:v>42742</c:v>
                </c:pt>
                <c:pt idx="79">
                  <c:v>42826</c:v>
                </c:pt>
                <c:pt idx="80">
                  <c:v>42924</c:v>
                </c:pt>
                <c:pt idx="81">
                  <c:v>43015</c:v>
                </c:pt>
                <c:pt idx="82">
                  <c:v>43197</c:v>
                </c:pt>
                <c:pt idx="83">
                  <c:v>43295</c:v>
                </c:pt>
                <c:pt idx="84">
                  <c:v>43379</c:v>
                </c:pt>
                <c:pt idx="85">
                  <c:v>43470</c:v>
                </c:pt>
                <c:pt idx="86">
                  <c:v>43561</c:v>
                </c:pt>
                <c:pt idx="87">
                  <c:v>43659</c:v>
                </c:pt>
                <c:pt idx="88">
                  <c:v>43743</c:v>
                </c:pt>
                <c:pt idx="89">
                  <c:v>43834</c:v>
                </c:pt>
                <c:pt idx="90">
                  <c:v>43925</c:v>
                </c:pt>
                <c:pt idx="91">
                  <c:v>44023</c:v>
                </c:pt>
                <c:pt idx="92">
                  <c:v>44107</c:v>
                </c:pt>
                <c:pt idx="93">
                  <c:v>44387</c:v>
                </c:pt>
                <c:pt idx="94">
                  <c:v>44471</c:v>
                </c:pt>
                <c:pt idx="95">
                  <c:v>44569</c:v>
                </c:pt>
                <c:pt idx="96">
                  <c:v>44653</c:v>
                </c:pt>
                <c:pt idx="97">
                  <c:v>44751</c:v>
                </c:pt>
                <c:pt idx="98">
                  <c:v>44842</c:v>
                </c:pt>
                <c:pt idx="99">
                  <c:v>44933</c:v>
                </c:pt>
                <c:pt idx="100">
                  <c:v>45017</c:v>
                </c:pt>
                <c:pt idx="101">
                  <c:v>45116</c:v>
                </c:pt>
                <c:pt idx="102">
                  <c:v>45206</c:v>
                </c:pt>
                <c:pt idx="103">
                  <c:v>45297</c:v>
                </c:pt>
                <c:pt idx="104">
                  <c:v>45388</c:v>
                </c:pt>
              </c:numCache>
            </c:numRef>
          </c:cat>
          <c:val>
            <c:numRef>
              <c:f>Chloride!$B$5:$B$109</c:f>
              <c:numCache>
                <c:formatCode>0.0</c:formatCode>
                <c:ptCount val="105"/>
                <c:pt idx="0">
                  <c:v>252.5</c:v>
                </c:pt>
                <c:pt idx="1">
                  <c:v>255</c:v>
                </c:pt>
                <c:pt idx="2">
                  <c:v>417.5</c:v>
                </c:pt>
                <c:pt idx="3">
                  <c:v>262.5</c:v>
                </c:pt>
                <c:pt idx="4">
                  <c:v>315</c:v>
                </c:pt>
                <c:pt idx="5">
                  <c:v>290</c:v>
                </c:pt>
                <c:pt idx="6">
                  <c:v>282.5</c:v>
                </c:pt>
                <c:pt idx="7">
                  <c:v>190</c:v>
                </c:pt>
                <c:pt idx="8">
                  <c:v>175</c:v>
                </c:pt>
                <c:pt idx="9">
                  <c:v>155</c:v>
                </c:pt>
                <c:pt idx="10">
                  <c:v>130</c:v>
                </c:pt>
                <c:pt idx="11">
                  <c:v>105</c:v>
                </c:pt>
                <c:pt idx="12">
                  <c:v>142.5</c:v>
                </c:pt>
                <c:pt idx="13">
                  <c:v>85</c:v>
                </c:pt>
                <c:pt idx="14">
                  <c:v>277.5</c:v>
                </c:pt>
                <c:pt idx="15">
                  <c:v>132.5</c:v>
                </c:pt>
                <c:pt idx="16">
                  <c:v>202.5</c:v>
                </c:pt>
                <c:pt idx="17">
                  <c:v>72.5</c:v>
                </c:pt>
                <c:pt idx="18">
                  <c:v>112.5</c:v>
                </c:pt>
                <c:pt idx="19">
                  <c:v>280</c:v>
                </c:pt>
                <c:pt idx="20">
                  <c:v>412.5</c:v>
                </c:pt>
                <c:pt idx="21">
                  <c:v>275</c:v>
                </c:pt>
                <c:pt idx="22">
                  <c:v>950</c:v>
                </c:pt>
                <c:pt idx="23">
                  <c:v>140</c:v>
                </c:pt>
                <c:pt idx="24">
                  <c:v>72.5</c:v>
                </c:pt>
                <c:pt idx="25">
                  <c:v>167.5</c:v>
                </c:pt>
                <c:pt idx="26">
                  <c:v>72.5</c:v>
                </c:pt>
                <c:pt idx="27">
                  <c:v>135</c:v>
                </c:pt>
                <c:pt idx="28">
                  <c:v>85</c:v>
                </c:pt>
                <c:pt idx="29">
                  <c:v>335</c:v>
                </c:pt>
                <c:pt idx="30">
                  <c:v>172.5</c:v>
                </c:pt>
                <c:pt idx="31">
                  <c:v>250</c:v>
                </c:pt>
                <c:pt idx="32">
                  <c:v>95</c:v>
                </c:pt>
                <c:pt idx="33">
                  <c:v>370</c:v>
                </c:pt>
                <c:pt idx="34">
                  <c:v>145</c:v>
                </c:pt>
                <c:pt idx="35">
                  <c:v>130</c:v>
                </c:pt>
                <c:pt idx="36">
                  <c:v>207.5</c:v>
                </c:pt>
                <c:pt idx="37">
                  <c:v>165</c:v>
                </c:pt>
                <c:pt idx="38">
                  <c:v>100</c:v>
                </c:pt>
                <c:pt idx="39">
                  <c:v>137.5</c:v>
                </c:pt>
                <c:pt idx="40">
                  <c:v>307.5</c:v>
                </c:pt>
                <c:pt idx="41">
                  <c:v>237.5</c:v>
                </c:pt>
                <c:pt idx="42">
                  <c:v>110</c:v>
                </c:pt>
                <c:pt idx="43">
                  <c:v>610</c:v>
                </c:pt>
                <c:pt idx="44">
                  <c:v>447.5</c:v>
                </c:pt>
                <c:pt idx="45">
                  <c:v>152.5</c:v>
                </c:pt>
                <c:pt idx="46">
                  <c:v>102.5</c:v>
                </c:pt>
                <c:pt idx="47">
                  <c:v>265</c:v>
                </c:pt>
                <c:pt idx="48">
                  <c:v>107.5</c:v>
                </c:pt>
                <c:pt idx="49">
                  <c:v>107.5</c:v>
                </c:pt>
                <c:pt idx="50">
                  <c:v>297.5</c:v>
                </c:pt>
                <c:pt idx="51">
                  <c:v>272.5</c:v>
                </c:pt>
                <c:pt idx="52">
                  <c:v>155</c:v>
                </c:pt>
                <c:pt idx="53">
                  <c:v>80</c:v>
                </c:pt>
                <c:pt idx="54">
                  <c:v>262.5</c:v>
                </c:pt>
                <c:pt idx="55">
                  <c:v>307.5</c:v>
                </c:pt>
                <c:pt idx="56">
                  <c:v>152.5</c:v>
                </c:pt>
                <c:pt idx="57">
                  <c:v>100</c:v>
                </c:pt>
                <c:pt idx="58">
                  <c:v>152.5</c:v>
                </c:pt>
                <c:pt idx="59">
                  <c:v>230</c:v>
                </c:pt>
                <c:pt idx="60">
                  <c:v>132.5</c:v>
                </c:pt>
                <c:pt idx="61">
                  <c:v>110</c:v>
                </c:pt>
                <c:pt idx="62">
                  <c:v>145</c:v>
                </c:pt>
                <c:pt idx="63">
                  <c:v>307.5</c:v>
                </c:pt>
                <c:pt idx="64">
                  <c:v>155</c:v>
                </c:pt>
                <c:pt idx="65">
                  <c:v>117.5</c:v>
                </c:pt>
                <c:pt idx="66">
                  <c:v>297.5</c:v>
                </c:pt>
                <c:pt idx="67">
                  <c:v>372.5</c:v>
                </c:pt>
                <c:pt idx="68">
                  <c:v>115</c:v>
                </c:pt>
                <c:pt idx="69">
                  <c:v>137.5</c:v>
                </c:pt>
                <c:pt idx="70">
                  <c:v>160</c:v>
                </c:pt>
                <c:pt idx="71">
                  <c:v>180</c:v>
                </c:pt>
                <c:pt idx="72">
                  <c:v>137.5</c:v>
                </c:pt>
                <c:pt idx="73">
                  <c:v>102.5</c:v>
                </c:pt>
                <c:pt idx="74">
                  <c:v>242.5</c:v>
                </c:pt>
                <c:pt idx="75">
                  <c:v>264</c:v>
                </c:pt>
                <c:pt idx="76">
                  <c:v>140</c:v>
                </c:pt>
                <c:pt idx="77">
                  <c:v>122.5</c:v>
                </c:pt>
                <c:pt idx="78">
                  <c:v>230</c:v>
                </c:pt>
                <c:pt idx="79">
                  <c:v>302.5</c:v>
                </c:pt>
                <c:pt idx="80">
                  <c:v>107.5</c:v>
                </c:pt>
                <c:pt idx="81">
                  <c:v>107.5</c:v>
                </c:pt>
                <c:pt idx="82">
                  <c:v>317.5</c:v>
                </c:pt>
                <c:pt idx="83">
                  <c:v>100</c:v>
                </c:pt>
                <c:pt idx="84">
                  <c:v>23</c:v>
                </c:pt>
                <c:pt idx="85">
                  <c:v>208</c:v>
                </c:pt>
                <c:pt idx="86">
                  <c:v>316</c:v>
                </c:pt>
                <c:pt idx="87">
                  <c:v>171</c:v>
                </c:pt>
                <c:pt idx="88">
                  <c:v>34</c:v>
                </c:pt>
                <c:pt idx="89">
                  <c:v>182</c:v>
                </c:pt>
                <c:pt idx="90">
                  <c:v>222</c:v>
                </c:pt>
                <c:pt idx="91">
                  <c:v>93</c:v>
                </c:pt>
                <c:pt idx="93">
                  <c:v>180.27719999999997</c:v>
                </c:pt>
                <c:pt idx="94">
                  <c:v>156.57249999999996</c:v>
                </c:pt>
                <c:pt idx="95">
                  <c:v>242.23799999999997</c:v>
                </c:pt>
                <c:pt idx="96">
                  <c:v>326.02589999999998</c:v>
                </c:pt>
                <c:pt idx="97">
                  <c:v>119.95929999999998</c:v>
                </c:pt>
                <c:pt idx="98">
                  <c:v>136.62299999999999</c:v>
                </c:pt>
                <c:pt idx="99">
                  <c:v>180.04249999999999</c:v>
                </c:pt>
                <c:pt idx="100">
                  <c:v>126.76559999999998</c:v>
                </c:pt>
                <c:pt idx="101">
                  <c:v>129.11259999999999</c:v>
                </c:pt>
                <c:pt idx="102">
                  <c:v>119.48989999999998</c:v>
                </c:pt>
                <c:pt idx="103">
                  <c:v>211.96169999999998</c:v>
                </c:pt>
                <c:pt idx="104">
                  <c:v>180.74659999999997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B-4647-9A9D-BD371410E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692384"/>
        <c:axId val="1"/>
      </c:barChart>
      <c:catAx>
        <c:axId val="1151692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Dates</a:t>
                </a:r>
              </a:p>
            </c:rich>
          </c:tx>
          <c:layout>
            <c:manualLayout>
              <c:xMode val="edge"/>
              <c:yMode val="edge"/>
              <c:x val="0.50817523977727086"/>
              <c:y val="0.92325656939941336"/>
            </c:manualLayout>
          </c:layout>
          <c:overlay val="0"/>
          <c:spPr>
            <a:noFill/>
            <a:ln w="25400">
              <a:noFill/>
            </a:ln>
          </c:spPr>
        </c:title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mg/L Cl</a:t>
                </a:r>
              </a:p>
            </c:rich>
          </c:tx>
          <c:layout>
            <c:manualLayout>
              <c:xMode val="edge"/>
              <c:yMode val="edge"/>
              <c:x val="3.2701519786662182E-3"/>
              <c:y val="0.4139538675312644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6923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107</xdr:row>
      <xdr:rowOff>85725</xdr:rowOff>
    </xdr:from>
    <xdr:to>
      <xdr:col>20</xdr:col>
      <xdr:colOff>276225</xdr:colOff>
      <xdr:row>135</xdr:row>
      <xdr:rowOff>95250</xdr:rowOff>
    </xdr:to>
    <xdr:grpSp>
      <xdr:nvGrpSpPr>
        <xdr:cNvPr id="1033" name="Group 13">
          <a:extLst>
            <a:ext uri="{FF2B5EF4-FFF2-40B4-BE49-F238E27FC236}">
              <a16:creationId xmlns:a16="http://schemas.microsoft.com/office/drawing/2014/main" id="{F8A310A3-3B95-437C-7F17-5B996BECD479}"/>
            </a:ext>
          </a:extLst>
        </xdr:cNvPr>
        <xdr:cNvGrpSpPr>
          <a:grpSpLocks/>
        </xdr:cNvGrpSpPr>
      </xdr:nvGrpSpPr>
      <xdr:grpSpPr bwMode="auto">
        <a:xfrm>
          <a:off x="276225" y="17207865"/>
          <a:ext cx="14119860" cy="4490085"/>
          <a:chOff x="11" y="790"/>
          <a:chExt cx="1463" cy="475"/>
        </a:xfrm>
      </xdr:grpSpPr>
      <xdr:graphicFrame macro="">
        <xdr:nvGraphicFramePr>
          <xdr:cNvPr id="1034" name="Chart 2">
            <a:extLst>
              <a:ext uri="{FF2B5EF4-FFF2-40B4-BE49-F238E27FC236}">
                <a16:creationId xmlns:a16="http://schemas.microsoft.com/office/drawing/2014/main" id="{8FD04AC9-FA56-C550-FE22-835F674BB420}"/>
              </a:ext>
            </a:extLst>
          </xdr:cNvPr>
          <xdr:cNvGraphicFramePr>
            <a:graphicFrameLocks/>
          </xdr:cNvGraphicFramePr>
        </xdr:nvGraphicFramePr>
        <xdr:xfrm>
          <a:off x="11" y="790"/>
          <a:ext cx="1350" cy="43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9219" name="Text Box 3">
            <a:extLst>
              <a:ext uri="{FF2B5EF4-FFF2-40B4-BE49-F238E27FC236}">
                <a16:creationId xmlns:a16="http://schemas.microsoft.com/office/drawing/2014/main" id="{42E6537D-2833-0167-42CA-A934354B969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05" y="1247"/>
            <a:ext cx="69" cy="1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neutral = 7.0</a:t>
            </a:r>
            <a:endParaRPr lang="en-US"/>
          </a:p>
        </xdr:txBody>
      </xdr:sp>
      <xdr:sp macro="" textlink="">
        <xdr:nvSpPr>
          <xdr:cNvPr id="1036" name="Line 4">
            <a:extLst>
              <a:ext uri="{FF2B5EF4-FFF2-40B4-BE49-F238E27FC236}">
                <a16:creationId xmlns:a16="http://schemas.microsoft.com/office/drawing/2014/main" id="{E276ED1D-060E-E2E8-A538-7C06B872E748}"/>
              </a:ext>
            </a:extLst>
          </xdr:cNvPr>
          <xdr:cNvSpPr>
            <a:spLocks noChangeShapeType="1"/>
          </xdr:cNvSpPr>
        </xdr:nvSpPr>
        <xdr:spPr bwMode="auto">
          <a:xfrm>
            <a:off x="100" y="989"/>
            <a:ext cx="1258" cy="0"/>
          </a:xfrm>
          <a:prstGeom prst="line">
            <a:avLst/>
          </a:prstGeom>
          <a:noFill/>
          <a:ln w="28575" cap="rnd">
            <a:solidFill>
              <a:srgbClr xmlns:mc="http://schemas.openxmlformats.org/markup-compatibility/2006" xmlns:a14="http://schemas.microsoft.com/office/drawing/2010/main" val="DD0806" mc:Ignorable="a14" a14:legacySpreadsheetColorIndex="1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889000</xdr:colOff>
      <xdr:row>111</xdr:row>
      <xdr:rowOff>111125</xdr:rowOff>
    </xdr:from>
    <xdr:to>
      <xdr:col>3</xdr:col>
      <xdr:colOff>1629</xdr:colOff>
      <xdr:row>113</xdr:row>
      <xdr:rowOff>149225</xdr:rowOff>
    </xdr:to>
    <xdr:sp macro="" textlink="">
      <xdr:nvSpPr>
        <xdr:cNvPr id="8195" name="Rectangle 3">
          <a:extLst>
            <a:ext uri="{FF2B5EF4-FFF2-40B4-BE49-F238E27FC236}">
              <a16:creationId xmlns:a16="http://schemas.microsoft.com/office/drawing/2014/main" id="{7F30289C-9E8A-84B2-5777-A9183C90957C}"/>
            </a:ext>
          </a:extLst>
        </xdr:cNvPr>
        <xdr:cNvSpPr>
          <a:spLocks noChangeArrowheads="1"/>
        </xdr:cNvSpPr>
      </xdr:nvSpPr>
      <xdr:spPr bwMode="auto">
        <a:xfrm>
          <a:off x="1847850" y="10315575"/>
          <a:ext cx="18954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Temperature data is provided as a reference for some of the other tests.</a:t>
          </a:r>
        </a:p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It is not a test subject itself.</a:t>
          </a:r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118</xdr:row>
      <xdr:rowOff>152400</xdr:rowOff>
    </xdr:from>
    <xdr:to>
      <xdr:col>20</xdr:col>
      <xdr:colOff>342900</xdr:colOff>
      <xdr:row>144</xdr:row>
      <xdr:rowOff>9525</xdr:rowOff>
    </xdr:to>
    <xdr:grpSp>
      <xdr:nvGrpSpPr>
        <xdr:cNvPr id="3083" name="Group 28">
          <a:extLst>
            <a:ext uri="{FF2B5EF4-FFF2-40B4-BE49-F238E27FC236}">
              <a16:creationId xmlns:a16="http://schemas.microsoft.com/office/drawing/2014/main" id="{CECB8BA6-69AD-27F8-C317-201A88D002B9}"/>
            </a:ext>
          </a:extLst>
        </xdr:cNvPr>
        <xdr:cNvGrpSpPr>
          <a:grpSpLocks/>
        </xdr:cNvGrpSpPr>
      </xdr:nvGrpSpPr>
      <xdr:grpSpPr bwMode="auto">
        <a:xfrm>
          <a:off x="1193938" y="19699357"/>
          <a:ext cx="13776049" cy="4164081"/>
          <a:chOff x="125" y="1138"/>
          <a:chExt cx="1380" cy="428"/>
        </a:xfrm>
      </xdr:grpSpPr>
      <xdr:graphicFrame macro="">
        <xdr:nvGraphicFramePr>
          <xdr:cNvPr id="3085" name="Chart 12">
            <a:extLst>
              <a:ext uri="{FF2B5EF4-FFF2-40B4-BE49-F238E27FC236}">
                <a16:creationId xmlns:a16="http://schemas.microsoft.com/office/drawing/2014/main" id="{BE907518-3EEC-40D4-193F-048FF7128304}"/>
              </a:ext>
            </a:extLst>
          </xdr:cNvPr>
          <xdr:cNvGraphicFramePr>
            <a:graphicFrameLocks/>
          </xdr:cNvGraphicFramePr>
        </xdr:nvGraphicFramePr>
        <xdr:xfrm>
          <a:off x="125" y="1138"/>
          <a:ext cx="1380" cy="42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037" name="Text Box 13">
            <a:extLst>
              <a:ext uri="{FF2B5EF4-FFF2-40B4-BE49-F238E27FC236}">
                <a16:creationId xmlns:a16="http://schemas.microsoft.com/office/drawing/2014/main" id="{260BB6A2-54F6-0D55-63C7-9173783CFFD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73" y="1548"/>
            <a:ext cx="130" cy="1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Illinois EPA limit = .61mg/L</a:t>
            </a:r>
            <a:endParaRPr lang="en-US"/>
          </a:p>
        </xdr:txBody>
      </xdr:sp>
      <xdr:sp macro="" textlink="">
        <xdr:nvSpPr>
          <xdr:cNvPr id="3087" name="Line 14">
            <a:extLst>
              <a:ext uri="{FF2B5EF4-FFF2-40B4-BE49-F238E27FC236}">
                <a16:creationId xmlns:a16="http://schemas.microsoft.com/office/drawing/2014/main" id="{A361E32A-8D81-8A8C-EAA0-833A58CC24BF}"/>
              </a:ext>
            </a:extLst>
          </xdr:cNvPr>
          <xdr:cNvSpPr>
            <a:spLocks noChangeShapeType="1"/>
          </xdr:cNvSpPr>
        </xdr:nvSpPr>
        <xdr:spPr bwMode="auto">
          <a:xfrm flipV="1">
            <a:off x="221" y="1428"/>
            <a:ext cx="1272" cy="1"/>
          </a:xfrm>
          <a:prstGeom prst="line">
            <a:avLst/>
          </a:prstGeom>
          <a:noFill/>
          <a:ln w="28575" cap="rnd">
            <a:solidFill>
              <a:srgbClr xmlns:mc="http://schemas.openxmlformats.org/markup-compatibility/2006" xmlns:a14="http://schemas.microsoft.com/office/drawing/2010/main" val="DD0806" mc:Ignorable="a14" a14:legacySpreadsheetColorIndex="1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1174750</xdr:colOff>
      <xdr:row>149</xdr:row>
      <xdr:rowOff>156845</xdr:rowOff>
    </xdr:from>
    <xdr:to>
      <xdr:col>3</xdr:col>
      <xdr:colOff>197100</xdr:colOff>
      <xdr:row>152</xdr:row>
      <xdr:rowOff>67265</xdr:rowOff>
    </xdr:to>
    <xdr:sp macro="" textlink="">
      <xdr:nvSpPr>
        <xdr:cNvPr id="1047" name="Text Box 23">
          <a:extLst>
            <a:ext uri="{FF2B5EF4-FFF2-40B4-BE49-F238E27FC236}">
              <a16:creationId xmlns:a16="http://schemas.microsoft.com/office/drawing/2014/main" id="{84425C13-B3DC-D845-6C1B-490AA9BD4069}"/>
            </a:ext>
          </a:extLst>
        </xdr:cNvPr>
        <xdr:cNvSpPr txBox="1">
          <a:spLocks noChangeArrowheads="1"/>
        </xdr:cNvSpPr>
      </xdr:nvSpPr>
      <xdr:spPr bwMode="auto">
        <a:xfrm>
          <a:off x="1171575" y="16211550"/>
          <a:ext cx="3162300" cy="371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Test results (Phosphate; mg/L PO4) are arithmetically scaled down to the more common Phosphorous metric.</a:t>
          </a:r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115</xdr:row>
      <xdr:rowOff>28575</xdr:rowOff>
    </xdr:from>
    <xdr:to>
      <xdr:col>22</xdr:col>
      <xdr:colOff>38100</xdr:colOff>
      <xdr:row>141</xdr:row>
      <xdr:rowOff>38100</xdr:rowOff>
    </xdr:to>
    <xdr:grpSp>
      <xdr:nvGrpSpPr>
        <xdr:cNvPr id="4105" name="Group 1042">
          <a:extLst>
            <a:ext uri="{FF2B5EF4-FFF2-40B4-BE49-F238E27FC236}">
              <a16:creationId xmlns:a16="http://schemas.microsoft.com/office/drawing/2014/main" id="{64BA7766-2F07-7E30-2E6C-F0450C9139B9}"/>
            </a:ext>
          </a:extLst>
        </xdr:cNvPr>
        <xdr:cNvGrpSpPr>
          <a:grpSpLocks/>
        </xdr:cNvGrpSpPr>
      </xdr:nvGrpSpPr>
      <xdr:grpSpPr bwMode="auto">
        <a:xfrm>
          <a:off x="266700" y="18308638"/>
          <a:ext cx="14979650" cy="4137025"/>
          <a:chOff x="26" y="1091"/>
          <a:chExt cx="1619" cy="443"/>
        </a:xfrm>
      </xdr:grpSpPr>
      <xdr:graphicFrame macro="">
        <xdr:nvGraphicFramePr>
          <xdr:cNvPr id="4106" name="Chart 1026">
            <a:extLst>
              <a:ext uri="{FF2B5EF4-FFF2-40B4-BE49-F238E27FC236}">
                <a16:creationId xmlns:a16="http://schemas.microsoft.com/office/drawing/2014/main" id="{15B922B9-C874-F071-E49C-6BAE91FA31EB}"/>
              </a:ext>
            </a:extLst>
          </xdr:cNvPr>
          <xdr:cNvGraphicFramePr>
            <a:graphicFrameLocks/>
          </xdr:cNvGraphicFramePr>
        </xdr:nvGraphicFramePr>
        <xdr:xfrm>
          <a:off x="26" y="1091"/>
          <a:ext cx="1521" cy="42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123" name="Text Box 1027">
            <a:extLst>
              <a:ext uri="{FF2B5EF4-FFF2-40B4-BE49-F238E27FC236}">
                <a16:creationId xmlns:a16="http://schemas.microsoft.com/office/drawing/2014/main" id="{66C7B619-861F-35FF-B76D-E7C96E97847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14" y="1516"/>
            <a:ext cx="131" cy="1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Illinois EPA limit = 7.8mg/L</a:t>
            </a:r>
            <a:endParaRPr lang="en-US"/>
          </a:p>
        </xdr:txBody>
      </xdr:sp>
      <xdr:sp macro="" textlink="">
        <xdr:nvSpPr>
          <xdr:cNvPr id="4108" name="Line 1028">
            <a:extLst>
              <a:ext uri="{FF2B5EF4-FFF2-40B4-BE49-F238E27FC236}">
                <a16:creationId xmlns:a16="http://schemas.microsoft.com/office/drawing/2014/main" id="{3E217ECF-9FD0-BA89-EF73-EA9F36A1AB76}"/>
              </a:ext>
            </a:extLst>
          </xdr:cNvPr>
          <xdr:cNvSpPr>
            <a:spLocks noChangeShapeType="1"/>
          </xdr:cNvSpPr>
        </xdr:nvSpPr>
        <xdr:spPr bwMode="auto">
          <a:xfrm>
            <a:off x="236" y="1309"/>
            <a:ext cx="1402" cy="1"/>
          </a:xfrm>
          <a:prstGeom prst="line">
            <a:avLst/>
          </a:prstGeom>
          <a:noFill/>
          <a:ln w="28575" cap="rnd">
            <a:solidFill>
              <a:srgbClr xmlns:mc="http://schemas.openxmlformats.org/markup-compatibility/2006" xmlns:a14="http://schemas.microsoft.com/office/drawing/2010/main" val="DD0806" mc:Ignorable="a14" a14:legacySpreadsheetColorIndex="1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117</xdr:row>
      <xdr:rowOff>9525</xdr:rowOff>
    </xdr:from>
    <xdr:to>
      <xdr:col>21</xdr:col>
      <xdr:colOff>190500</xdr:colOff>
      <xdr:row>142</xdr:row>
      <xdr:rowOff>57150</xdr:rowOff>
    </xdr:to>
    <xdr:graphicFrame macro="">
      <xdr:nvGraphicFramePr>
        <xdr:cNvPr id="5127" name="Chart 2">
          <a:extLst>
            <a:ext uri="{FF2B5EF4-FFF2-40B4-BE49-F238E27FC236}">
              <a16:creationId xmlns:a16="http://schemas.microsoft.com/office/drawing/2014/main" id="{FE15D9D1-A3FC-9536-8A49-35077227ED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495300</xdr:colOff>
      <xdr:row>135</xdr:row>
      <xdr:rowOff>133350</xdr:rowOff>
    </xdr:from>
    <xdr:to>
      <xdr:col>21</xdr:col>
      <xdr:colOff>57150</xdr:colOff>
      <xdr:row>135</xdr:row>
      <xdr:rowOff>152400</xdr:rowOff>
    </xdr:to>
    <xdr:sp macro="" textlink="">
      <xdr:nvSpPr>
        <xdr:cNvPr id="5128" name="Line 3">
          <a:extLst>
            <a:ext uri="{FF2B5EF4-FFF2-40B4-BE49-F238E27FC236}">
              <a16:creationId xmlns:a16="http://schemas.microsoft.com/office/drawing/2014/main" id="{FF4EF8C7-4072-641E-556C-AD8398FAAAA3}"/>
            </a:ext>
          </a:extLst>
        </xdr:cNvPr>
        <xdr:cNvSpPr>
          <a:spLocks noChangeShapeType="1"/>
        </xdr:cNvSpPr>
      </xdr:nvSpPr>
      <xdr:spPr bwMode="auto">
        <a:xfrm flipV="1">
          <a:off x="1676400" y="21174075"/>
          <a:ext cx="13535025" cy="19050"/>
        </a:xfrm>
        <a:prstGeom prst="line">
          <a:avLst/>
        </a:prstGeom>
        <a:noFill/>
        <a:ln w="28575" cap="rnd">
          <a:solidFill>
            <a:srgbClr xmlns:mc="http://schemas.openxmlformats.org/markup-compatibility/2006" xmlns:a14="http://schemas.microsoft.com/office/drawing/2010/main" val="DD0806" mc:Ignorable="a14" a14:legacySpreadsheetColorIndex="1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136525</xdr:colOff>
      <xdr:row>141</xdr:row>
      <xdr:rowOff>47625</xdr:rowOff>
    </xdr:from>
    <xdr:to>
      <xdr:col>21</xdr:col>
      <xdr:colOff>193675</xdr:colOff>
      <xdr:row>142</xdr:row>
      <xdr:rowOff>57626</xdr:rowOff>
    </xdr:to>
    <xdr:sp macro="" textlink="">
      <xdr:nvSpPr>
        <xdr:cNvPr id="6151" name="Text Box 7">
          <a:extLst>
            <a:ext uri="{FF2B5EF4-FFF2-40B4-BE49-F238E27FC236}">
              <a16:creationId xmlns:a16="http://schemas.microsoft.com/office/drawing/2014/main" id="{D7DBDF72-A3C3-D982-D1E2-01E7CB3A6A5D}"/>
            </a:ext>
          </a:extLst>
        </xdr:cNvPr>
        <xdr:cNvSpPr txBox="1">
          <a:spLocks noChangeArrowheads="1"/>
        </xdr:cNvSpPr>
      </xdr:nvSpPr>
      <xdr:spPr bwMode="auto">
        <a:xfrm>
          <a:off x="13830300" y="15097125"/>
          <a:ext cx="1885950" cy="1619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Illinois EPA limit = .025mg/L; .057mg/L</a:t>
          </a:r>
          <a:endParaRPr 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112</xdr:row>
      <xdr:rowOff>28575</xdr:rowOff>
    </xdr:from>
    <xdr:to>
      <xdr:col>22</xdr:col>
      <xdr:colOff>95250</xdr:colOff>
      <xdr:row>139</xdr:row>
      <xdr:rowOff>57150</xdr:rowOff>
    </xdr:to>
    <xdr:grpSp>
      <xdr:nvGrpSpPr>
        <xdr:cNvPr id="6153" name="Group 15">
          <a:extLst>
            <a:ext uri="{FF2B5EF4-FFF2-40B4-BE49-F238E27FC236}">
              <a16:creationId xmlns:a16="http://schemas.microsoft.com/office/drawing/2014/main" id="{154188FD-AFF1-3A5E-317C-3936587A9233}"/>
            </a:ext>
          </a:extLst>
        </xdr:cNvPr>
        <xdr:cNvGrpSpPr>
          <a:grpSpLocks/>
        </xdr:cNvGrpSpPr>
      </xdr:nvGrpSpPr>
      <xdr:grpSpPr bwMode="auto">
        <a:xfrm>
          <a:off x="209550" y="17943195"/>
          <a:ext cx="15255240" cy="4349115"/>
          <a:chOff x="20" y="1073"/>
          <a:chExt cx="1634" cy="462"/>
        </a:xfrm>
      </xdr:grpSpPr>
      <xdr:graphicFrame macro="">
        <xdr:nvGraphicFramePr>
          <xdr:cNvPr id="6154" name="Chart 2">
            <a:extLst>
              <a:ext uri="{FF2B5EF4-FFF2-40B4-BE49-F238E27FC236}">
                <a16:creationId xmlns:a16="http://schemas.microsoft.com/office/drawing/2014/main" id="{7A8721DC-C64C-2C54-06A8-22A5CB583F87}"/>
              </a:ext>
            </a:extLst>
          </xdr:cNvPr>
          <xdr:cNvGraphicFramePr>
            <a:graphicFrameLocks/>
          </xdr:cNvGraphicFramePr>
        </xdr:nvGraphicFramePr>
        <xdr:xfrm>
          <a:off x="20" y="1073"/>
          <a:ext cx="1529" cy="43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7171" name="Text Box 3">
            <a:extLst>
              <a:ext uri="{FF2B5EF4-FFF2-40B4-BE49-F238E27FC236}">
                <a16:creationId xmlns:a16="http://schemas.microsoft.com/office/drawing/2014/main" id="{2DCE5C04-4C09-1DEF-72D3-04AF2BB4B3A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3" y="1517"/>
            <a:ext cx="131" cy="1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Illinois EPA limit = 500mg/L</a:t>
            </a:r>
            <a:endParaRPr lang="en-US"/>
          </a:p>
        </xdr:txBody>
      </xdr:sp>
      <xdr:sp macro="" textlink="">
        <xdr:nvSpPr>
          <xdr:cNvPr id="6156" name="Line 4">
            <a:extLst>
              <a:ext uri="{FF2B5EF4-FFF2-40B4-BE49-F238E27FC236}">
                <a16:creationId xmlns:a16="http://schemas.microsoft.com/office/drawing/2014/main" id="{27C9B192-445A-3EA1-AC2C-38B2B0900DBC}"/>
              </a:ext>
            </a:extLst>
          </xdr:cNvPr>
          <xdr:cNvSpPr>
            <a:spLocks noChangeShapeType="1"/>
          </xdr:cNvSpPr>
        </xdr:nvSpPr>
        <xdr:spPr bwMode="auto">
          <a:xfrm flipV="1">
            <a:off x="144" y="1280"/>
            <a:ext cx="1392" cy="2"/>
          </a:xfrm>
          <a:prstGeom prst="line">
            <a:avLst/>
          </a:prstGeom>
          <a:noFill/>
          <a:ln w="28575" cap="rnd">
            <a:solidFill>
              <a:srgbClr xmlns:mc="http://schemas.openxmlformats.org/markup-compatibility/2006" xmlns:a14="http://schemas.microsoft.com/office/drawing/2010/main" val="DD0806" mc:Ignorable="a14" a14:legacySpreadsheetColorIndex="1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7"/>
  <sheetViews>
    <sheetView tabSelected="1" zoomScale="125" zoomScaleNormal="125" workbookViewId="0">
      <pane ySplit="4" topLeftCell="A92" activePane="bottomLeft" state="frozen"/>
      <selection pane="bottomLeft" activeCell="A105" sqref="A105"/>
    </sheetView>
  </sheetViews>
  <sheetFormatPr defaultColWidth="8.85546875" defaultRowHeight="12.75" x14ac:dyDescent="0.2"/>
  <cols>
    <col min="1" max="1" width="17.7109375" customWidth="1"/>
    <col min="2" max="2" width="18.140625" customWidth="1"/>
    <col min="3" max="3" width="24.28515625" bestFit="1" customWidth="1"/>
  </cols>
  <sheetData>
    <row r="1" spans="1:3" x14ac:dyDescent="0.2">
      <c r="A1" s="3" t="s">
        <v>3</v>
      </c>
    </row>
    <row r="2" spans="1:3" x14ac:dyDescent="0.2">
      <c r="A2" s="3"/>
    </row>
    <row r="4" spans="1:3" x14ac:dyDescent="0.2">
      <c r="A4" s="4" t="s">
        <v>10</v>
      </c>
      <c r="B4" s="4" t="s">
        <v>2</v>
      </c>
      <c r="C4" s="4" t="s">
        <v>20</v>
      </c>
    </row>
    <row r="5" spans="1:3" x14ac:dyDescent="0.2">
      <c r="A5" s="5">
        <v>36652</v>
      </c>
      <c r="B5" s="8">
        <v>7.6</v>
      </c>
    </row>
    <row r="6" spans="1:3" x14ac:dyDescent="0.2">
      <c r="A6" s="5">
        <v>36659</v>
      </c>
      <c r="B6" s="8">
        <v>7.7</v>
      </c>
    </row>
    <row r="7" spans="1:3" x14ac:dyDescent="0.2">
      <c r="A7" s="5">
        <v>36680</v>
      </c>
      <c r="B7" s="8">
        <v>7.9</v>
      </c>
    </row>
    <row r="8" spans="1:3" x14ac:dyDescent="0.2">
      <c r="A8" s="5">
        <v>36694</v>
      </c>
      <c r="B8" s="8">
        <v>7.9</v>
      </c>
    </row>
    <row r="9" spans="1:3" x14ac:dyDescent="0.2">
      <c r="A9" s="5">
        <v>36715</v>
      </c>
      <c r="B9" s="8">
        <v>7.8</v>
      </c>
    </row>
    <row r="10" spans="1:3" x14ac:dyDescent="0.2">
      <c r="A10" s="5">
        <v>36729</v>
      </c>
      <c r="B10" s="8">
        <v>7.9</v>
      </c>
    </row>
    <row r="11" spans="1:3" x14ac:dyDescent="0.2">
      <c r="A11" s="5">
        <v>36743</v>
      </c>
      <c r="B11" s="8">
        <v>7.8</v>
      </c>
    </row>
    <row r="12" spans="1:3" x14ac:dyDescent="0.2">
      <c r="A12" s="5">
        <v>36757</v>
      </c>
      <c r="B12" s="8">
        <v>7.8</v>
      </c>
    </row>
    <row r="13" spans="1:3" x14ac:dyDescent="0.2">
      <c r="A13" s="5">
        <v>36778</v>
      </c>
      <c r="B13" s="8">
        <v>7.7</v>
      </c>
    </row>
    <row r="14" spans="1:3" x14ac:dyDescent="0.2">
      <c r="A14" s="5">
        <v>36792</v>
      </c>
      <c r="B14" s="8">
        <v>7.8</v>
      </c>
    </row>
    <row r="15" spans="1:3" x14ac:dyDescent="0.2">
      <c r="A15" s="5">
        <v>36820</v>
      </c>
      <c r="B15" s="8">
        <v>7.5</v>
      </c>
    </row>
    <row r="16" spans="1:3" x14ac:dyDescent="0.2">
      <c r="A16" s="5">
        <v>36834</v>
      </c>
      <c r="B16" s="8">
        <v>7.7</v>
      </c>
    </row>
    <row r="17" spans="1:2" x14ac:dyDescent="0.2">
      <c r="A17" s="5">
        <v>36862</v>
      </c>
      <c r="B17" s="8">
        <v>7.4</v>
      </c>
    </row>
    <row r="18" spans="1:2" x14ac:dyDescent="0.2">
      <c r="A18" s="5">
        <v>36904</v>
      </c>
      <c r="B18" s="8">
        <v>7.4</v>
      </c>
    </row>
    <row r="19" spans="1:2" x14ac:dyDescent="0.2">
      <c r="A19" s="5">
        <v>36932</v>
      </c>
      <c r="B19" s="8">
        <v>7.4</v>
      </c>
    </row>
    <row r="20" spans="1:2" x14ac:dyDescent="0.2">
      <c r="A20" s="5">
        <v>36988</v>
      </c>
      <c r="B20" s="8">
        <v>7.5</v>
      </c>
    </row>
    <row r="21" spans="1:2" x14ac:dyDescent="0.2">
      <c r="A21" s="5">
        <v>37079</v>
      </c>
      <c r="B21" s="8">
        <v>7.2</v>
      </c>
    </row>
    <row r="22" spans="1:2" x14ac:dyDescent="0.2">
      <c r="A22" s="5">
        <v>37184</v>
      </c>
      <c r="B22" s="8">
        <v>7.4</v>
      </c>
    </row>
    <row r="23" spans="1:2" x14ac:dyDescent="0.2">
      <c r="A23" s="5">
        <v>37275</v>
      </c>
      <c r="B23" s="8">
        <v>7.2</v>
      </c>
    </row>
    <row r="24" spans="1:2" x14ac:dyDescent="0.2">
      <c r="A24" s="5">
        <v>37366</v>
      </c>
      <c r="B24" s="8">
        <v>7.5</v>
      </c>
    </row>
    <row r="25" spans="1:2" x14ac:dyDescent="0.2">
      <c r="A25" s="5">
        <v>37464</v>
      </c>
      <c r="B25" s="8">
        <v>7.3</v>
      </c>
    </row>
    <row r="26" spans="1:2" x14ac:dyDescent="0.2">
      <c r="A26" s="5">
        <v>37548</v>
      </c>
      <c r="B26" s="8">
        <v>6.9</v>
      </c>
    </row>
    <row r="27" spans="1:2" x14ac:dyDescent="0.2">
      <c r="A27" s="5">
        <v>37625</v>
      </c>
      <c r="B27" s="8">
        <v>7.1</v>
      </c>
    </row>
    <row r="28" spans="1:2" x14ac:dyDescent="0.2">
      <c r="A28" s="5">
        <v>37716</v>
      </c>
      <c r="B28" s="8">
        <v>7.5</v>
      </c>
    </row>
    <row r="29" spans="1:2" x14ac:dyDescent="0.2">
      <c r="A29" s="5">
        <v>37989</v>
      </c>
      <c r="B29" s="8">
        <v>7.5</v>
      </c>
    </row>
    <row r="30" spans="1:2" x14ac:dyDescent="0.2">
      <c r="A30" s="5">
        <v>38080</v>
      </c>
      <c r="B30" s="8">
        <v>7.3</v>
      </c>
    </row>
    <row r="31" spans="1:2" x14ac:dyDescent="0.2">
      <c r="A31" s="5">
        <v>38262</v>
      </c>
      <c r="B31" s="8">
        <v>7.2</v>
      </c>
    </row>
    <row r="32" spans="1:2" x14ac:dyDescent="0.2">
      <c r="A32" s="5">
        <v>38444</v>
      </c>
      <c r="B32" s="8">
        <v>7.5</v>
      </c>
    </row>
    <row r="33" spans="1:2" x14ac:dyDescent="0.2">
      <c r="A33" s="5">
        <v>38542</v>
      </c>
      <c r="B33" s="8">
        <v>7.4</v>
      </c>
    </row>
    <row r="34" spans="1:2" x14ac:dyDescent="0.2">
      <c r="A34" s="5">
        <v>38626</v>
      </c>
      <c r="B34" s="8">
        <v>7.6</v>
      </c>
    </row>
    <row r="35" spans="1:2" x14ac:dyDescent="0.2">
      <c r="A35" s="5">
        <v>38808</v>
      </c>
      <c r="B35" s="8">
        <v>7.7</v>
      </c>
    </row>
    <row r="36" spans="1:2" x14ac:dyDescent="0.2">
      <c r="A36" s="5">
        <v>38899</v>
      </c>
      <c r="B36" s="6">
        <v>8</v>
      </c>
    </row>
    <row r="37" spans="1:2" x14ac:dyDescent="0.2">
      <c r="A37" s="5">
        <v>38997</v>
      </c>
      <c r="B37" s="6">
        <v>7.3</v>
      </c>
    </row>
    <row r="38" spans="1:2" x14ac:dyDescent="0.2">
      <c r="A38" s="5">
        <v>39088</v>
      </c>
      <c r="B38" s="6">
        <v>7.3</v>
      </c>
    </row>
    <row r="39" spans="1:2" x14ac:dyDescent="0.2">
      <c r="A39" s="5">
        <v>39186</v>
      </c>
      <c r="B39" s="6">
        <v>7.6</v>
      </c>
    </row>
    <row r="40" spans="1:2" x14ac:dyDescent="0.2">
      <c r="A40" s="5">
        <v>39270</v>
      </c>
      <c r="B40" s="6">
        <v>7.6</v>
      </c>
    </row>
    <row r="41" spans="1:2" x14ac:dyDescent="0.2">
      <c r="A41" s="5">
        <v>39361</v>
      </c>
      <c r="B41" s="6">
        <v>7.6</v>
      </c>
    </row>
    <row r="42" spans="1:2" x14ac:dyDescent="0.2">
      <c r="A42" s="5">
        <v>39459</v>
      </c>
      <c r="B42" s="6">
        <v>7.3</v>
      </c>
    </row>
    <row r="43" spans="1:2" x14ac:dyDescent="0.2">
      <c r="A43" s="5">
        <v>39543</v>
      </c>
      <c r="B43" s="6">
        <v>7.9</v>
      </c>
    </row>
    <row r="44" spans="1:2" x14ac:dyDescent="0.2">
      <c r="A44" s="5">
        <v>39641</v>
      </c>
      <c r="B44" s="6">
        <v>7.7</v>
      </c>
    </row>
    <row r="45" spans="1:2" x14ac:dyDescent="0.2">
      <c r="A45" s="5">
        <v>39725</v>
      </c>
      <c r="B45" s="6">
        <v>7.8</v>
      </c>
    </row>
    <row r="46" spans="1:2" x14ac:dyDescent="0.2">
      <c r="A46" s="5">
        <v>39907</v>
      </c>
      <c r="B46" s="6">
        <v>7.8</v>
      </c>
    </row>
    <row r="47" spans="1:2" x14ac:dyDescent="0.2">
      <c r="A47" s="5">
        <v>40005</v>
      </c>
      <c r="B47" s="6">
        <v>7.6</v>
      </c>
    </row>
    <row r="48" spans="1:2" x14ac:dyDescent="0.2">
      <c r="A48" s="5">
        <v>40089</v>
      </c>
      <c r="B48" s="6">
        <v>7.7</v>
      </c>
    </row>
    <row r="49" spans="1:2" x14ac:dyDescent="0.2">
      <c r="A49" s="5">
        <v>40187</v>
      </c>
      <c r="B49" s="6">
        <v>7.3</v>
      </c>
    </row>
    <row r="50" spans="1:2" x14ac:dyDescent="0.2">
      <c r="A50" s="5">
        <v>40278</v>
      </c>
      <c r="B50" s="6">
        <v>7.8</v>
      </c>
    </row>
    <row r="51" spans="1:2" x14ac:dyDescent="0.2">
      <c r="A51" s="5">
        <v>40369</v>
      </c>
      <c r="B51" s="6">
        <v>7.5</v>
      </c>
    </row>
    <row r="52" spans="1:2" x14ac:dyDescent="0.2">
      <c r="A52" s="5">
        <v>40453</v>
      </c>
      <c r="B52" s="6">
        <v>7.6</v>
      </c>
    </row>
    <row r="53" spans="1:2" x14ac:dyDescent="0.2">
      <c r="A53" s="5">
        <v>40551</v>
      </c>
      <c r="B53" s="6">
        <v>7.4</v>
      </c>
    </row>
    <row r="54" spans="1:2" x14ac:dyDescent="0.2">
      <c r="A54" s="5">
        <v>40635</v>
      </c>
      <c r="B54" s="6">
        <v>7.8</v>
      </c>
    </row>
    <row r="55" spans="1:2" x14ac:dyDescent="0.2">
      <c r="A55" s="5">
        <v>40733</v>
      </c>
      <c r="B55" s="6">
        <v>6.6</v>
      </c>
    </row>
    <row r="56" spans="1:2" x14ac:dyDescent="0.2">
      <c r="A56" s="5">
        <v>40817</v>
      </c>
      <c r="B56" s="6">
        <v>7.3</v>
      </c>
    </row>
    <row r="57" spans="1:2" x14ac:dyDescent="0.2">
      <c r="A57" s="5">
        <v>40915</v>
      </c>
      <c r="B57" s="6">
        <v>7.7</v>
      </c>
    </row>
    <row r="58" spans="1:2" x14ac:dyDescent="0.2">
      <c r="A58" s="5">
        <v>41013</v>
      </c>
      <c r="B58" s="6">
        <v>7.3</v>
      </c>
    </row>
    <row r="59" spans="1:2" x14ac:dyDescent="0.2">
      <c r="A59" s="5">
        <v>41097</v>
      </c>
      <c r="B59" s="6">
        <v>7.4</v>
      </c>
    </row>
    <row r="60" spans="1:2" x14ac:dyDescent="0.2">
      <c r="A60" s="5">
        <v>41188</v>
      </c>
      <c r="B60" s="6">
        <v>7.3</v>
      </c>
    </row>
    <row r="61" spans="1:2" x14ac:dyDescent="0.2">
      <c r="A61" s="5">
        <v>41279</v>
      </c>
      <c r="B61" s="6">
        <v>7.5</v>
      </c>
    </row>
    <row r="62" spans="1:2" x14ac:dyDescent="0.2">
      <c r="A62" s="5">
        <v>41370</v>
      </c>
      <c r="B62" s="6">
        <v>7.6</v>
      </c>
    </row>
    <row r="63" spans="1:2" x14ac:dyDescent="0.2">
      <c r="A63" s="5">
        <v>41461</v>
      </c>
      <c r="B63" s="6">
        <v>7.5</v>
      </c>
    </row>
    <row r="64" spans="1:2" x14ac:dyDescent="0.2">
      <c r="A64" s="5">
        <v>41552</v>
      </c>
      <c r="B64" s="6">
        <v>7.4</v>
      </c>
    </row>
    <row r="65" spans="1:2" x14ac:dyDescent="0.2">
      <c r="A65" s="5">
        <v>41643</v>
      </c>
      <c r="B65" s="6">
        <v>7.6</v>
      </c>
    </row>
    <row r="66" spans="1:2" x14ac:dyDescent="0.2">
      <c r="A66" s="5">
        <v>41734</v>
      </c>
      <c r="B66" s="6">
        <v>7.2</v>
      </c>
    </row>
    <row r="67" spans="1:2" x14ac:dyDescent="0.2">
      <c r="A67" s="5">
        <v>41832</v>
      </c>
      <c r="B67" s="6">
        <v>7.5</v>
      </c>
    </row>
    <row r="68" spans="1:2" x14ac:dyDescent="0.2">
      <c r="A68" s="5">
        <v>41944</v>
      </c>
      <c r="B68" s="6">
        <v>7.7</v>
      </c>
    </row>
    <row r="69" spans="1:2" x14ac:dyDescent="0.2">
      <c r="A69" s="5">
        <v>42007</v>
      </c>
      <c r="B69" s="6">
        <v>7.4</v>
      </c>
    </row>
    <row r="70" spans="1:2" x14ac:dyDescent="0.2">
      <c r="A70" s="5">
        <v>42105</v>
      </c>
      <c r="B70" s="6">
        <v>7.3</v>
      </c>
    </row>
    <row r="71" spans="1:2" x14ac:dyDescent="0.2">
      <c r="A71" s="5">
        <v>42196</v>
      </c>
      <c r="B71" s="6">
        <v>7.6</v>
      </c>
    </row>
    <row r="72" spans="1:2" x14ac:dyDescent="0.2">
      <c r="A72" s="5">
        <v>42280</v>
      </c>
      <c r="B72" s="6">
        <v>7.5</v>
      </c>
    </row>
    <row r="73" spans="1:2" x14ac:dyDescent="0.2">
      <c r="A73" s="5">
        <v>42378</v>
      </c>
      <c r="B73" s="6">
        <v>7.3</v>
      </c>
    </row>
    <row r="74" spans="1:2" x14ac:dyDescent="0.2">
      <c r="A74" s="5">
        <v>42469</v>
      </c>
      <c r="B74" s="6">
        <v>7.5</v>
      </c>
    </row>
    <row r="75" spans="1:2" x14ac:dyDescent="0.2">
      <c r="A75" s="5">
        <v>42560</v>
      </c>
      <c r="B75" s="6">
        <v>7.4</v>
      </c>
    </row>
    <row r="76" spans="1:2" x14ac:dyDescent="0.2">
      <c r="A76" s="5">
        <v>42644</v>
      </c>
      <c r="B76" s="6">
        <v>7.3</v>
      </c>
    </row>
    <row r="77" spans="1:2" x14ac:dyDescent="0.2">
      <c r="A77" s="5">
        <v>42742</v>
      </c>
      <c r="B77" s="6">
        <v>7.9</v>
      </c>
    </row>
    <row r="78" spans="1:2" x14ac:dyDescent="0.2">
      <c r="A78" s="5">
        <v>42826</v>
      </c>
      <c r="B78" s="6">
        <v>7.6</v>
      </c>
    </row>
    <row r="79" spans="1:2" x14ac:dyDescent="0.2">
      <c r="A79" s="5">
        <v>42924</v>
      </c>
      <c r="B79" s="6">
        <v>7.2</v>
      </c>
    </row>
    <row r="80" spans="1:2" x14ac:dyDescent="0.2">
      <c r="A80" s="5">
        <v>43015</v>
      </c>
      <c r="B80" s="6">
        <v>7.4</v>
      </c>
    </row>
    <row r="81" spans="1:3" x14ac:dyDescent="0.2">
      <c r="A81" s="5">
        <v>43197</v>
      </c>
      <c r="B81" s="6">
        <v>7.7</v>
      </c>
    </row>
    <row r="82" spans="1:3" x14ac:dyDescent="0.2">
      <c r="A82" s="5">
        <v>43295</v>
      </c>
      <c r="B82" s="6">
        <v>7.4</v>
      </c>
    </row>
    <row r="83" spans="1:3" x14ac:dyDescent="0.2">
      <c r="A83" s="5">
        <v>43379</v>
      </c>
      <c r="B83" s="6">
        <v>7.2</v>
      </c>
    </row>
    <row r="84" spans="1:3" x14ac:dyDescent="0.2">
      <c r="A84" s="5">
        <v>43470</v>
      </c>
      <c r="B84" s="6">
        <v>7.5</v>
      </c>
    </row>
    <row r="85" spans="1:3" x14ac:dyDescent="0.2">
      <c r="A85" s="5">
        <v>43561</v>
      </c>
      <c r="B85" s="6">
        <v>7.8</v>
      </c>
    </row>
    <row r="86" spans="1:3" x14ac:dyDescent="0.2">
      <c r="A86" s="5">
        <v>43659</v>
      </c>
      <c r="B86" s="6">
        <v>7.4</v>
      </c>
    </row>
    <row r="87" spans="1:3" x14ac:dyDescent="0.2">
      <c r="A87" s="5">
        <v>43743</v>
      </c>
      <c r="B87" s="6">
        <v>7.3</v>
      </c>
    </row>
    <row r="88" spans="1:3" x14ac:dyDescent="0.2">
      <c r="A88" s="16">
        <v>43834</v>
      </c>
      <c r="B88" s="17">
        <v>7.7</v>
      </c>
    </row>
    <row r="89" spans="1:3" x14ac:dyDescent="0.2">
      <c r="A89" s="16">
        <v>43925</v>
      </c>
      <c r="B89" s="17">
        <v>7.3</v>
      </c>
    </row>
    <row r="90" spans="1:3" x14ac:dyDescent="0.2">
      <c r="A90" s="5">
        <v>44023</v>
      </c>
      <c r="B90" s="6">
        <v>7.5</v>
      </c>
    </row>
    <row r="91" spans="1:3" x14ac:dyDescent="0.2">
      <c r="A91" s="5">
        <v>44107</v>
      </c>
      <c r="B91" s="6">
        <v>7.6</v>
      </c>
    </row>
    <row r="92" spans="1:3" x14ac:dyDescent="0.2">
      <c r="A92" s="5">
        <v>44198</v>
      </c>
      <c r="B92" s="6">
        <v>7.2</v>
      </c>
      <c r="C92" s="23">
        <v>0.35069444444444442</v>
      </c>
    </row>
    <row r="93" spans="1:3" x14ac:dyDescent="0.2">
      <c r="A93" s="5">
        <v>44289</v>
      </c>
      <c r="B93" s="6">
        <v>7.7</v>
      </c>
      <c r="C93" s="23">
        <v>0.36458333333333331</v>
      </c>
    </row>
    <row r="94" spans="1:3" x14ac:dyDescent="0.2">
      <c r="A94" s="5">
        <v>44387</v>
      </c>
      <c r="B94" s="6">
        <v>7.3</v>
      </c>
      <c r="C94" s="23">
        <v>0.27361111111111108</v>
      </c>
    </row>
    <row r="95" spans="1:3" x14ac:dyDescent="0.2">
      <c r="A95" s="5">
        <v>44471</v>
      </c>
      <c r="B95" s="6">
        <v>7.1</v>
      </c>
      <c r="C95" s="23">
        <v>0.33333333333333331</v>
      </c>
    </row>
    <row r="96" spans="1:3" x14ac:dyDescent="0.2">
      <c r="A96" s="5">
        <v>44569</v>
      </c>
      <c r="B96" s="6">
        <v>7.4</v>
      </c>
      <c r="C96" s="23">
        <v>0.35069444444444442</v>
      </c>
    </row>
    <row r="97" spans="1:3" x14ac:dyDescent="0.2">
      <c r="A97" s="5">
        <v>44653</v>
      </c>
      <c r="B97" s="6">
        <v>7.1</v>
      </c>
      <c r="C97" s="23">
        <v>0.36458333333333331</v>
      </c>
    </row>
    <row r="98" spans="1:3" x14ac:dyDescent="0.2">
      <c r="A98" s="5">
        <v>44751</v>
      </c>
      <c r="B98" s="6">
        <v>7.4</v>
      </c>
      <c r="C98" s="23">
        <v>0.32777777777777778</v>
      </c>
    </row>
    <row r="99" spans="1:3" x14ac:dyDescent="0.2">
      <c r="A99" s="5">
        <v>44842</v>
      </c>
      <c r="B99" s="6">
        <v>7.6</v>
      </c>
      <c r="C99" s="23">
        <v>0.34166666666666662</v>
      </c>
    </row>
    <row r="100" spans="1:3" x14ac:dyDescent="0.2">
      <c r="A100" s="5">
        <v>44933</v>
      </c>
      <c r="B100" s="6">
        <v>7.2</v>
      </c>
      <c r="C100" s="23">
        <v>0.35347222222222219</v>
      </c>
    </row>
    <row r="101" spans="1:3" x14ac:dyDescent="0.2">
      <c r="A101" s="5">
        <v>45017</v>
      </c>
      <c r="B101" s="6">
        <v>7.1</v>
      </c>
      <c r="C101" s="23">
        <v>0.33749999999999997</v>
      </c>
    </row>
    <row r="102" spans="1:3" x14ac:dyDescent="0.2">
      <c r="A102" s="5">
        <v>45116</v>
      </c>
      <c r="B102" s="6">
        <v>7.4</v>
      </c>
      <c r="C102" s="23">
        <v>0.30486111111111108</v>
      </c>
    </row>
    <row r="103" spans="1:3" x14ac:dyDescent="0.2">
      <c r="A103" s="5">
        <v>45206</v>
      </c>
      <c r="B103" s="6">
        <v>7.8</v>
      </c>
      <c r="C103" s="23">
        <v>0.32847222222222222</v>
      </c>
    </row>
    <row r="104" spans="1:3" x14ac:dyDescent="0.2">
      <c r="A104" s="5">
        <v>45297</v>
      </c>
      <c r="B104" s="6">
        <v>7.8</v>
      </c>
      <c r="C104" s="23">
        <v>0.46527777777777773</v>
      </c>
    </row>
    <row r="105" spans="1:3" x14ac:dyDescent="0.2">
      <c r="A105" s="5">
        <v>45388</v>
      </c>
      <c r="B105" s="6">
        <v>7.8</v>
      </c>
      <c r="C105" s="23">
        <v>0.31111111111111112</v>
      </c>
    </row>
    <row r="107" spans="1:3" x14ac:dyDescent="0.2">
      <c r="A107" s="9" t="s">
        <v>11</v>
      </c>
      <c r="B107" s="12">
        <v>7</v>
      </c>
    </row>
  </sheetData>
  <phoneticPr fontId="0" type="noConversion"/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7"/>
  <sheetViews>
    <sheetView zoomScale="125" zoomScaleNormal="125" workbookViewId="0">
      <pane ySplit="4" topLeftCell="A87" activePane="bottomLeft" state="frozen"/>
      <selection pane="bottomLeft" activeCell="A107" sqref="A107"/>
    </sheetView>
  </sheetViews>
  <sheetFormatPr defaultColWidth="8.85546875" defaultRowHeight="12.75" x14ac:dyDescent="0.2"/>
  <cols>
    <col min="1" max="1" width="14.42578125" customWidth="1"/>
    <col min="2" max="2" width="19.28515625" customWidth="1"/>
    <col min="3" max="3" width="22.42578125" customWidth="1"/>
  </cols>
  <sheetData>
    <row r="1" spans="1:6" x14ac:dyDescent="0.2">
      <c r="A1" s="3" t="s">
        <v>3</v>
      </c>
    </row>
    <row r="4" spans="1:6" ht="25.5" x14ac:dyDescent="0.2">
      <c r="A4" s="4" t="s">
        <v>10</v>
      </c>
      <c r="B4" s="14" t="s">
        <v>4</v>
      </c>
      <c r="C4" s="14" t="s">
        <v>5</v>
      </c>
      <c r="F4" s="2"/>
    </row>
    <row r="5" spans="1:6" x14ac:dyDescent="0.2">
      <c r="A5" s="5">
        <v>36603</v>
      </c>
      <c r="B5" s="13">
        <v>4</v>
      </c>
      <c r="C5" s="13"/>
      <c r="F5" s="2"/>
    </row>
    <row r="6" spans="1:6" x14ac:dyDescent="0.2">
      <c r="A6" s="5">
        <v>36617</v>
      </c>
      <c r="B6" s="13">
        <v>12</v>
      </c>
      <c r="C6" s="13"/>
      <c r="F6" s="2"/>
    </row>
    <row r="7" spans="1:6" x14ac:dyDescent="0.2">
      <c r="A7" s="5">
        <v>36652</v>
      </c>
      <c r="B7" s="13">
        <v>17</v>
      </c>
      <c r="C7" s="13"/>
      <c r="F7" s="2"/>
    </row>
    <row r="8" spans="1:6" x14ac:dyDescent="0.2">
      <c r="A8" s="5">
        <v>36659</v>
      </c>
      <c r="B8" s="13">
        <v>17</v>
      </c>
      <c r="C8" s="13"/>
      <c r="F8" s="2"/>
    </row>
    <row r="9" spans="1:6" x14ac:dyDescent="0.2">
      <c r="A9" s="5">
        <v>36680</v>
      </c>
      <c r="B9" s="13">
        <v>20</v>
      </c>
      <c r="C9" s="13">
        <v>23</v>
      </c>
      <c r="F9" s="2"/>
    </row>
    <row r="10" spans="1:6" x14ac:dyDescent="0.2">
      <c r="A10" s="5">
        <v>36694</v>
      </c>
      <c r="B10" s="13">
        <v>19</v>
      </c>
      <c r="C10" s="13">
        <v>22</v>
      </c>
      <c r="F10" s="2"/>
    </row>
    <row r="11" spans="1:6" x14ac:dyDescent="0.2">
      <c r="A11" s="5">
        <v>36715</v>
      </c>
      <c r="B11" s="13">
        <v>21</v>
      </c>
      <c r="C11" s="13">
        <v>22</v>
      </c>
      <c r="F11" s="2"/>
    </row>
    <row r="12" spans="1:6" x14ac:dyDescent="0.2">
      <c r="A12" s="5">
        <v>36729</v>
      </c>
      <c r="B12" s="13">
        <v>21</v>
      </c>
      <c r="C12" s="13">
        <v>22</v>
      </c>
      <c r="F12" s="2"/>
    </row>
    <row r="13" spans="1:6" x14ac:dyDescent="0.2">
      <c r="A13" s="5">
        <v>36743</v>
      </c>
      <c r="B13" s="13">
        <v>22</v>
      </c>
      <c r="C13" s="13">
        <v>22</v>
      </c>
      <c r="F13" s="2"/>
    </row>
    <row r="14" spans="1:6" x14ac:dyDescent="0.2">
      <c r="A14" s="5">
        <v>36757</v>
      </c>
      <c r="B14" s="13">
        <v>23</v>
      </c>
      <c r="C14" s="13">
        <v>23</v>
      </c>
      <c r="F14" s="2"/>
    </row>
    <row r="15" spans="1:6" x14ac:dyDescent="0.2">
      <c r="A15" s="5">
        <v>36778</v>
      </c>
      <c r="B15" s="13">
        <v>29</v>
      </c>
      <c r="C15" s="13">
        <v>26</v>
      </c>
      <c r="F15" s="2"/>
    </row>
    <row r="16" spans="1:6" x14ac:dyDescent="0.2">
      <c r="A16" s="5">
        <v>36792</v>
      </c>
      <c r="B16" s="13">
        <v>19</v>
      </c>
      <c r="C16" s="13">
        <v>18</v>
      </c>
      <c r="F16" s="2"/>
    </row>
    <row r="17" spans="1:8" x14ac:dyDescent="0.2">
      <c r="A17" s="5">
        <v>36820</v>
      </c>
      <c r="B17" s="13">
        <v>18</v>
      </c>
      <c r="C17" s="13">
        <v>20</v>
      </c>
      <c r="F17" s="2"/>
    </row>
    <row r="18" spans="1:8" x14ac:dyDescent="0.2">
      <c r="A18" s="5">
        <v>36862</v>
      </c>
      <c r="B18" s="13">
        <v>6</v>
      </c>
      <c r="C18" s="13">
        <v>21</v>
      </c>
      <c r="F18" s="2"/>
    </row>
    <row r="19" spans="1:8" x14ac:dyDescent="0.2">
      <c r="A19" s="5">
        <v>36904</v>
      </c>
      <c r="B19" s="13">
        <v>7</v>
      </c>
      <c r="C19" s="13">
        <v>9</v>
      </c>
      <c r="F19" s="2"/>
    </row>
    <row r="20" spans="1:8" x14ac:dyDescent="0.2">
      <c r="A20" s="5">
        <v>36932</v>
      </c>
      <c r="B20" s="13"/>
      <c r="C20" s="13">
        <v>3</v>
      </c>
      <c r="F20" s="2"/>
    </row>
    <row r="21" spans="1:8" x14ac:dyDescent="0.2">
      <c r="A21" s="5">
        <v>36988</v>
      </c>
      <c r="B21" s="13">
        <v>11</v>
      </c>
      <c r="C21" s="13">
        <v>22</v>
      </c>
      <c r="F21" s="2"/>
      <c r="H21" s="2"/>
    </row>
    <row r="22" spans="1:8" x14ac:dyDescent="0.2">
      <c r="A22" s="5">
        <v>37079</v>
      </c>
      <c r="B22" s="13">
        <v>21</v>
      </c>
      <c r="C22" s="13">
        <v>26</v>
      </c>
    </row>
    <row r="23" spans="1:8" x14ac:dyDescent="0.2">
      <c r="A23" s="5">
        <v>37184</v>
      </c>
      <c r="B23" s="13">
        <v>12</v>
      </c>
      <c r="C23" s="13">
        <v>17</v>
      </c>
    </row>
    <row r="24" spans="1:8" x14ac:dyDescent="0.2">
      <c r="A24" s="5">
        <v>37199</v>
      </c>
      <c r="B24" s="13">
        <v>11</v>
      </c>
      <c r="C24" s="13">
        <v>21</v>
      </c>
    </row>
    <row r="25" spans="1:8" x14ac:dyDescent="0.2">
      <c r="A25" s="5">
        <v>37275</v>
      </c>
      <c r="B25" s="13">
        <v>3</v>
      </c>
      <c r="C25" s="13">
        <v>7</v>
      </c>
    </row>
    <row r="26" spans="1:8" x14ac:dyDescent="0.2">
      <c r="A26" s="5">
        <v>37366</v>
      </c>
      <c r="B26" s="13">
        <v>13</v>
      </c>
      <c r="C26" s="13">
        <v>15</v>
      </c>
    </row>
    <row r="27" spans="1:8" x14ac:dyDescent="0.2">
      <c r="A27" s="5">
        <v>37464</v>
      </c>
      <c r="B27" s="13">
        <v>24</v>
      </c>
      <c r="C27" s="13">
        <v>26</v>
      </c>
    </row>
    <row r="28" spans="1:8" x14ac:dyDescent="0.2">
      <c r="A28" s="5">
        <v>37548</v>
      </c>
      <c r="B28" s="13">
        <v>13</v>
      </c>
      <c r="C28" s="13">
        <v>22</v>
      </c>
    </row>
    <row r="29" spans="1:8" x14ac:dyDescent="0.2">
      <c r="A29" s="5">
        <v>37625</v>
      </c>
      <c r="B29" s="13">
        <v>3</v>
      </c>
      <c r="C29" s="13">
        <v>13</v>
      </c>
    </row>
    <row r="30" spans="1:8" x14ac:dyDescent="0.2">
      <c r="A30" s="5">
        <v>37716</v>
      </c>
      <c r="B30" s="13">
        <v>7</v>
      </c>
      <c r="C30" s="13">
        <v>11</v>
      </c>
    </row>
    <row r="31" spans="1:8" x14ac:dyDescent="0.2">
      <c r="A31" s="5">
        <v>37989</v>
      </c>
      <c r="B31" s="13">
        <v>10</v>
      </c>
      <c r="C31" s="13">
        <v>11</v>
      </c>
    </row>
    <row r="32" spans="1:8" x14ac:dyDescent="0.2">
      <c r="A32" s="5">
        <v>38080</v>
      </c>
      <c r="B32" s="13">
        <v>12</v>
      </c>
      <c r="C32" s="13">
        <v>14</v>
      </c>
    </row>
    <row r="33" spans="1:3" x14ac:dyDescent="0.2">
      <c r="A33" s="5">
        <v>38262</v>
      </c>
      <c r="B33" s="13">
        <v>15</v>
      </c>
      <c r="C33" s="13">
        <v>16</v>
      </c>
    </row>
    <row r="34" spans="1:3" x14ac:dyDescent="0.2">
      <c r="A34" s="5">
        <v>38444</v>
      </c>
      <c r="B34" s="13">
        <v>12</v>
      </c>
      <c r="C34" s="13">
        <v>19</v>
      </c>
    </row>
    <row r="35" spans="1:3" x14ac:dyDescent="0.2">
      <c r="A35" s="5">
        <v>38542</v>
      </c>
      <c r="B35" s="13">
        <v>24</v>
      </c>
      <c r="C35" s="13">
        <v>24</v>
      </c>
    </row>
    <row r="36" spans="1:3" x14ac:dyDescent="0.2">
      <c r="A36" s="5">
        <v>38626</v>
      </c>
      <c r="B36" s="13">
        <v>18</v>
      </c>
      <c r="C36" s="13">
        <v>18</v>
      </c>
    </row>
    <row r="37" spans="1:3" x14ac:dyDescent="0.2">
      <c r="A37" s="5">
        <v>38808</v>
      </c>
      <c r="B37" s="13">
        <v>10.5</v>
      </c>
      <c r="C37" s="13">
        <v>14</v>
      </c>
    </row>
    <row r="38" spans="1:3" x14ac:dyDescent="0.2">
      <c r="A38" s="5">
        <v>38899</v>
      </c>
      <c r="B38" s="13">
        <v>24</v>
      </c>
      <c r="C38" s="13">
        <v>26</v>
      </c>
    </row>
    <row r="39" spans="1:3" x14ac:dyDescent="0.2">
      <c r="A39" s="5">
        <v>38997</v>
      </c>
      <c r="B39" s="13">
        <v>16</v>
      </c>
      <c r="C39" s="13">
        <v>20</v>
      </c>
    </row>
    <row r="40" spans="1:3" x14ac:dyDescent="0.2">
      <c r="A40" s="5">
        <v>39088</v>
      </c>
      <c r="B40" s="13">
        <v>9</v>
      </c>
      <c r="C40" s="13">
        <v>10</v>
      </c>
    </row>
    <row r="41" spans="1:3" x14ac:dyDescent="0.2">
      <c r="A41" s="5">
        <v>39186</v>
      </c>
      <c r="B41" s="13">
        <v>9</v>
      </c>
      <c r="C41" s="13">
        <v>14</v>
      </c>
    </row>
    <row r="42" spans="1:3" x14ac:dyDescent="0.2">
      <c r="A42" s="5">
        <v>39270</v>
      </c>
      <c r="B42" s="13">
        <v>26</v>
      </c>
      <c r="C42" s="13">
        <v>24</v>
      </c>
    </row>
    <row r="43" spans="1:3" x14ac:dyDescent="0.2">
      <c r="A43" s="5">
        <v>39361</v>
      </c>
      <c r="B43" s="13">
        <v>23</v>
      </c>
      <c r="C43" s="13">
        <v>26</v>
      </c>
    </row>
    <row r="44" spans="1:3" x14ac:dyDescent="0.2">
      <c r="A44" s="5">
        <v>39459</v>
      </c>
      <c r="B44" s="13">
        <v>6</v>
      </c>
      <c r="C44" s="13">
        <v>5</v>
      </c>
    </row>
    <row r="45" spans="1:3" x14ac:dyDescent="0.2">
      <c r="A45" s="5">
        <v>39543</v>
      </c>
      <c r="B45" s="13">
        <v>9</v>
      </c>
      <c r="C45" s="13">
        <v>15</v>
      </c>
    </row>
    <row r="46" spans="1:3" x14ac:dyDescent="0.2">
      <c r="A46" s="5">
        <v>39641</v>
      </c>
      <c r="B46" s="13">
        <v>24</v>
      </c>
      <c r="C46" s="13">
        <v>25</v>
      </c>
    </row>
    <row r="47" spans="1:3" x14ac:dyDescent="0.2">
      <c r="A47" s="5">
        <v>39725</v>
      </c>
      <c r="B47" s="13">
        <v>17</v>
      </c>
      <c r="C47" s="13">
        <v>18</v>
      </c>
    </row>
    <row r="48" spans="1:3" x14ac:dyDescent="0.2">
      <c r="A48" s="5">
        <v>39907</v>
      </c>
      <c r="B48" s="13">
        <v>9</v>
      </c>
      <c r="C48" s="13">
        <v>13</v>
      </c>
    </row>
    <row r="49" spans="1:3" x14ac:dyDescent="0.2">
      <c r="A49" s="5">
        <v>40005</v>
      </c>
      <c r="B49" s="13">
        <v>23</v>
      </c>
      <c r="C49" s="13">
        <v>27</v>
      </c>
    </row>
    <row r="50" spans="1:3" x14ac:dyDescent="0.2">
      <c r="A50" s="5">
        <v>40089</v>
      </c>
      <c r="B50" s="13">
        <v>15</v>
      </c>
      <c r="C50" s="13">
        <v>15</v>
      </c>
    </row>
    <row r="51" spans="1:3" x14ac:dyDescent="0.2">
      <c r="A51" s="5">
        <v>40187</v>
      </c>
      <c r="B51" s="13">
        <v>1</v>
      </c>
      <c r="C51" s="13">
        <v>7</v>
      </c>
    </row>
    <row r="52" spans="1:3" x14ac:dyDescent="0.2">
      <c r="A52" s="5">
        <v>40278</v>
      </c>
      <c r="B52" s="13">
        <v>11.1</v>
      </c>
      <c r="C52" s="13">
        <v>20</v>
      </c>
    </row>
    <row r="53" spans="1:3" x14ac:dyDescent="0.2">
      <c r="A53" s="5">
        <v>40369</v>
      </c>
      <c r="B53" s="13">
        <v>27</v>
      </c>
      <c r="C53" s="13">
        <v>25</v>
      </c>
    </row>
    <row r="54" spans="1:3" x14ac:dyDescent="0.2">
      <c r="A54" s="5">
        <v>40453</v>
      </c>
      <c r="B54" s="13">
        <v>16</v>
      </c>
      <c r="C54" s="13">
        <v>16</v>
      </c>
    </row>
    <row r="55" spans="1:3" x14ac:dyDescent="0.2">
      <c r="A55" s="5">
        <v>40551</v>
      </c>
      <c r="B55" s="13">
        <v>0</v>
      </c>
      <c r="C55" s="13">
        <v>3</v>
      </c>
    </row>
    <row r="56" spans="1:3" x14ac:dyDescent="0.2">
      <c r="A56" s="5">
        <v>40635</v>
      </c>
      <c r="B56" s="13">
        <v>7.8</v>
      </c>
      <c r="C56" s="13">
        <v>11</v>
      </c>
    </row>
    <row r="57" spans="1:3" x14ac:dyDescent="0.2">
      <c r="A57" s="5">
        <v>40733</v>
      </c>
      <c r="B57" s="13">
        <v>23.3</v>
      </c>
      <c r="C57" s="13">
        <v>27</v>
      </c>
    </row>
    <row r="58" spans="1:3" x14ac:dyDescent="0.2">
      <c r="A58" s="5">
        <v>40817</v>
      </c>
      <c r="B58" s="13">
        <v>15</v>
      </c>
      <c r="C58" s="13">
        <v>15</v>
      </c>
    </row>
    <row r="59" spans="1:3" x14ac:dyDescent="0.2">
      <c r="A59" s="5">
        <v>40915</v>
      </c>
      <c r="B59" s="13">
        <v>7.2</v>
      </c>
      <c r="C59" s="13">
        <v>9</v>
      </c>
    </row>
    <row r="60" spans="1:3" x14ac:dyDescent="0.2">
      <c r="A60" s="5">
        <v>41013</v>
      </c>
      <c r="B60" s="13">
        <v>14.4</v>
      </c>
      <c r="C60" s="13">
        <v>16</v>
      </c>
    </row>
    <row r="61" spans="1:3" x14ac:dyDescent="0.2">
      <c r="A61" s="5">
        <v>41097</v>
      </c>
      <c r="B61" s="13"/>
      <c r="C61" s="13"/>
    </row>
    <row r="62" spans="1:3" x14ac:dyDescent="0.2">
      <c r="A62" s="5">
        <v>41188</v>
      </c>
      <c r="B62" s="6">
        <v>13.8</v>
      </c>
      <c r="C62" s="6">
        <v>14</v>
      </c>
    </row>
    <row r="63" spans="1:3" x14ac:dyDescent="0.2">
      <c r="A63" s="5">
        <v>41279</v>
      </c>
      <c r="B63" s="6">
        <v>2.2000000000000002</v>
      </c>
      <c r="C63" s="6">
        <v>6</v>
      </c>
    </row>
    <row r="64" spans="1:3" x14ac:dyDescent="0.2">
      <c r="A64" s="5">
        <v>41370</v>
      </c>
      <c r="B64" s="6">
        <v>10</v>
      </c>
      <c r="C64" s="6">
        <v>14</v>
      </c>
    </row>
    <row r="65" spans="1:3" x14ac:dyDescent="0.2">
      <c r="A65" s="5">
        <v>41461</v>
      </c>
      <c r="B65" s="6">
        <v>25</v>
      </c>
      <c r="C65" s="6">
        <v>24</v>
      </c>
    </row>
    <row r="66" spans="1:3" x14ac:dyDescent="0.2">
      <c r="A66" s="5">
        <v>41552</v>
      </c>
      <c r="B66" s="6">
        <v>22</v>
      </c>
      <c r="C66" s="6">
        <v>22</v>
      </c>
    </row>
    <row r="67" spans="1:3" x14ac:dyDescent="0.2">
      <c r="A67" s="5">
        <v>41643</v>
      </c>
      <c r="B67" s="6">
        <v>1.1000000000000001</v>
      </c>
      <c r="C67" s="6">
        <v>14</v>
      </c>
    </row>
    <row r="68" spans="1:3" x14ac:dyDescent="0.2">
      <c r="A68" s="5">
        <v>41734</v>
      </c>
      <c r="B68" s="6">
        <v>6.1</v>
      </c>
      <c r="C68" s="6">
        <v>19</v>
      </c>
    </row>
    <row r="69" spans="1:3" x14ac:dyDescent="0.2">
      <c r="A69" s="5">
        <v>41832</v>
      </c>
      <c r="B69" s="6">
        <v>22</v>
      </c>
      <c r="C69" s="6">
        <v>21</v>
      </c>
    </row>
    <row r="70" spans="1:3" x14ac:dyDescent="0.2">
      <c r="A70" s="5">
        <v>41944</v>
      </c>
      <c r="B70" s="6">
        <v>8.8000000000000007</v>
      </c>
      <c r="C70" s="6">
        <v>14</v>
      </c>
    </row>
    <row r="71" spans="1:3" x14ac:dyDescent="0.2">
      <c r="A71" s="5">
        <v>42007</v>
      </c>
      <c r="B71" s="6">
        <v>4.4000000000000004</v>
      </c>
      <c r="C71" s="6">
        <v>16</v>
      </c>
    </row>
    <row r="72" spans="1:3" x14ac:dyDescent="0.2">
      <c r="A72" s="5">
        <v>42105</v>
      </c>
      <c r="B72" s="6">
        <v>10</v>
      </c>
      <c r="C72" s="6">
        <v>20</v>
      </c>
    </row>
    <row r="73" spans="1:3" x14ac:dyDescent="0.2">
      <c r="A73" s="5">
        <v>42196</v>
      </c>
      <c r="B73" s="6">
        <v>23</v>
      </c>
      <c r="C73" s="6">
        <v>21</v>
      </c>
    </row>
    <row r="74" spans="1:3" x14ac:dyDescent="0.2">
      <c r="A74" s="5">
        <v>42280</v>
      </c>
      <c r="B74" s="6">
        <v>14.4</v>
      </c>
      <c r="C74" s="6">
        <v>20.100000000000001</v>
      </c>
    </row>
    <row r="75" spans="1:3" x14ac:dyDescent="0.2">
      <c r="A75" s="5">
        <v>42378</v>
      </c>
      <c r="B75" s="6">
        <v>6.7</v>
      </c>
      <c r="C75" s="6">
        <v>17.8</v>
      </c>
    </row>
    <row r="76" spans="1:3" x14ac:dyDescent="0.2">
      <c r="A76" s="5">
        <v>42469</v>
      </c>
      <c r="B76" s="6">
        <v>5.5</v>
      </c>
      <c r="C76" s="6">
        <v>15.4</v>
      </c>
    </row>
    <row r="77" spans="1:3" x14ac:dyDescent="0.2">
      <c r="A77" s="5">
        <v>42560</v>
      </c>
      <c r="B77" s="6">
        <v>24.4</v>
      </c>
      <c r="C77" s="6">
        <v>23</v>
      </c>
    </row>
    <row r="78" spans="1:3" x14ac:dyDescent="0.2">
      <c r="A78" s="5">
        <v>42675</v>
      </c>
      <c r="B78" s="6">
        <v>18</v>
      </c>
      <c r="C78" s="6">
        <v>20</v>
      </c>
    </row>
    <row r="79" spans="1:3" x14ac:dyDescent="0.2">
      <c r="A79" s="5">
        <v>42742</v>
      </c>
      <c r="B79" s="6">
        <v>0</v>
      </c>
      <c r="C79" s="6">
        <v>14.3</v>
      </c>
    </row>
    <row r="80" spans="1:3" x14ac:dyDescent="0.2">
      <c r="A80" s="5">
        <v>42826</v>
      </c>
      <c r="B80" s="6">
        <v>6.1</v>
      </c>
      <c r="C80" s="6">
        <v>8</v>
      </c>
    </row>
    <row r="81" spans="1:3" x14ac:dyDescent="0.2">
      <c r="A81" s="5">
        <v>42924</v>
      </c>
      <c r="B81" s="6">
        <v>22.2</v>
      </c>
      <c r="C81" s="6">
        <v>23</v>
      </c>
    </row>
    <row r="82" spans="1:3" x14ac:dyDescent="0.2">
      <c r="A82" s="5">
        <v>43015</v>
      </c>
      <c r="B82" s="6">
        <v>26.6</v>
      </c>
      <c r="C82" s="6">
        <v>23.4</v>
      </c>
    </row>
    <row r="83" spans="1:3" x14ac:dyDescent="0.2">
      <c r="A83" s="5">
        <v>43197</v>
      </c>
      <c r="B83" s="6">
        <v>3.33</v>
      </c>
      <c r="C83" s="6">
        <v>10</v>
      </c>
    </row>
    <row r="84" spans="1:3" x14ac:dyDescent="0.2">
      <c r="A84" s="5">
        <v>43295</v>
      </c>
      <c r="B84" s="6">
        <v>25</v>
      </c>
      <c r="C84" s="6">
        <v>23</v>
      </c>
    </row>
    <row r="85" spans="1:3" x14ac:dyDescent="0.2">
      <c r="A85" s="5">
        <v>43379</v>
      </c>
      <c r="B85" s="6">
        <v>20</v>
      </c>
      <c r="C85" s="6">
        <v>23</v>
      </c>
    </row>
    <row r="86" spans="1:3" x14ac:dyDescent="0.2">
      <c r="A86" s="5">
        <v>43470</v>
      </c>
      <c r="B86" s="6">
        <v>7.5</v>
      </c>
      <c r="C86" s="6">
        <v>15</v>
      </c>
    </row>
    <row r="87" spans="1:3" x14ac:dyDescent="0.2">
      <c r="A87" s="5">
        <v>43561</v>
      </c>
      <c r="B87" s="6" t="s">
        <v>17</v>
      </c>
      <c r="C87" s="6"/>
    </row>
    <row r="88" spans="1:3" x14ac:dyDescent="0.2">
      <c r="A88" s="5">
        <v>43659</v>
      </c>
      <c r="B88" s="6">
        <v>24.44</v>
      </c>
      <c r="C88" s="6">
        <v>17.600000000000001</v>
      </c>
    </row>
    <row r="89" spans="1:3" x14ac:dyDescent="0.2">
      <c r="A89" s="5">
        <v>43743</v>
      </c>
      <c r="B89" s="6">
        <v>15</v>
      </c>
      <c r="C89" s="6">
        <v>19.8</v>
      </c>
    </row>
    <row r="90" spans="1:3" x14ac:dyDescent="0.2">
      <c r="A90" s="16">
        <v>43834</v>
      </c>
      <c r="B90" s="17">
        <v>2.8</v>
      </c>
      <c r="C90" s="17">
        <v>16.600000000000001</v>
      </c>
    </row>
    <row r="91" spans="1:3" x14ac:dyDescent="0.2">
      <c r="A91" s="16">
        <v>43925</v>
      </c>
      <c r="B91" s="17">
        <v>9.4</v>
      </c>
      <c r="C91" s="17">
        <v>10.7</v>
      </c>
    </row>
    <row r="92" spans="1:3" x14ac:dyDescent="0.2">
      <c r="A92" s="5">
        <v>44023</v>
      </c>
      <c r="B92" s="17">
        <v>24.4</v>
      </c>
      <c r="C92" s="17">
        <v>25.5</v>
      </c>
    </row>
    <row r="93" spans="1:3" x14ac:dyDescent="0.2">
      <c r="A93" s="5">
        <v>44107</v>
      </c>
      <c r="B93" s="6">
        <v>12.8</v>
      </c>
      <c r="C93" s="6">
        <v>20</v>
      </c>
    </row>
    <row r="94" spans="1:3" x14ac:dyDescent="0.2">
      <c r="A94" s="5">
        <v>44198</v>
      </c>
      <c r="B94" s="6">
        <v>2.2000000000000002</v>
      </c>
      <c r="C94" s="6">
        <v>16.600000000000001</v>
      </c>
    </row>
    <row r="95" spans="1:3" x14ac:dyDescent="0.2">
      <c r="A95" s="5">
        <v>44289</v>
      </c>
      <c r="B95" s="6">
        <v>7.22</v>
      </c>
      <c r="C95" s="6">
        <v>18.100000000000001</v>
      </c>
    </row>
    <row r="96" spans="1:3" x14ac:dyDescent="0.2">
      <c r="A96" s="5">
        <v>44387</v>
      </c>
      <c r="B96" s="6">
        <v>23</v>
      </c>
      <c r="C96" s="6">
        <v>21.3</v>
      </c>
    </row>
    <row r="97" spans="1:3" x14ac:dyDescent="0.2">
      <c r="A97" s="5">
        <v>44471</v>
      </c>
      <c r="B97" s="6">
        <v>22</v>
      </c>
      <c r="C97" s="6">
        <v>21.1</v>
      </c>
    </row>
    <row r="98" spans="1:3" x14ac:dyDescent="0.2">
      <c r="A98" s="5">
        <v>44569</v>
      </c>
      <c r="B98" s="6">
        <v>0</v>
      </c>
      <c r="C98" s="6">
        <v>17</v>
      </c>
    </row>
    <row r="99" spans="1:3" x14ac:dyDescent="0.2">
      <c r="A99" s="5">
        <v>44653</v>
      </c>
      <c r="B99" s="6">
        <v>7.5</v>
      </c>
      <c r="C99" s="6">
        <v>17.100000000000001</v>
      </c>
    </row>
    <row r="100" spans="1:3" x14ac:dyDescent="0.2">
      <c r="A100" s="5">
        <v>44751</v>
      </c>
      <c r="B100" s="6">
        <v>22.8</v>
      </c>
      <c r="C100" s="6">
        <v>23</v>
      </c>
    </row>
    <row r="101" spans="1:3" x14ac:dyDescent="0.2">
      <c r="A101" s="5">
        <v>44842</v>
      </c>
      <c r="B101" s="6">
        <v>12.2</v>
      </c>
      <c r="C101" s="6">
        <v>18.399999999999999</v>
      </c>
    </row>
    <row r="102" spans="1:3" x14ac:dyDescent="0.2">
      <c r="A102" s="5">
        <v>44933</v>
      </c>
      <c r="B102" s="6">
        <v>3.9</v>
      </c>
      <c r="C102" s="6">
        <v>15.8</v>
      </c>
    </row>
    <row r="103" spans="1:3" x14ac:dyDescent="0.2">
      <c r="A103" s="5">
        <v>45017</v>
      </c>
      <c r="B103" s="6">
        <v>10</v>
      </c>
      <c r="C103" s="6">
        <v>14.4</v>
      </c>
    </row>
    <row r="104" spans="1:3" x14ac:dyDescent="0.2">
      <c r="A104" s="5">
        <v>45116</v>
      </c>
      <c r="B104" s="6">
        <v>23.3</v>
      </c>
      <c r="C104" s="6">
        <v>22</v>
      </c>
    </row>
    <row r="105" spans="1:3" x14ac:dyDescent="0.2">
      <c r="A105" s="5">
        <v>45206</v>
      </c>
      <c r="B105" s="6">
        <v>14.4</v>
      </c>
      <c r="C105" s="6">
        <v>16.5</v>
      </c>
    </row>
    <row r="106" spans="1:3" x14ac:dyDescent="0.2">
      <c r="A106" s="5">
        <v>45297</v>
      </c>
      <c r="B106" s="6">
        <v>5.6</v>
      </c>
      <c r="C106" s="6">
        <v>15.9</v>
      </c>
    </row>
    <row r="107" spans="1:3" x14ac:dyDescent="0.2">
      <c r="A107" s="5">
        <v>45388</v>
      </c>
      <c r="B107" s="6">
        <v>7.2</v>
      </c>
      <c r="C107" s="6">
        <v>15.4</v>
      </c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9"/>
  <sheetViews>
    <sheetView zoomScale="115" zoomScaleNormal="115" workbookViewId="0">
      <pane ySplit="4" topLeftCell="A89" activePane="bottomLeft" state="frozen"/>
      <selection pane="bottomLeft" activeCell="A114" sqref="A114"/>
    </sheetView>
  </sheetViews>
  <sheetFormatPr defaultColWidth="8.85546875" defaultRowHeight="12.75" x14ac:dyDescent="0.2"/>
  <cols>
    <col min="1" max="1" width="17.7109375" customWidth="1"/>
    <col min="2" max="3" width="22.140625" customWidth="1"/>
    <col min="4" max="4" width="7.42578125" customWidth="1"/>
    <col min="5" max="5" width="11.85546875" customWidth="1"/>
    <col min="6" max="6" width="14.7109375" customWidth="1"/>
  </cols>
  <sheetData>
    <row r="1" spans="1:3" x14ac:dyDescent="0.2">
      <c r="A1" s="3" t="s">
        <v>3</v>
      </c>
    </row>
    <row r="2" spans="1:3" x14ac:dyDescent="0.2">
      <c r="A2" s="3"/>
    </row>
    <row r="4" spans="1:3" x14ac:dyDescent="0.2">
      <c r="A4" s="4" t="s">
        <v>10</v>
      </c>
      <c r="B4" s="4" t="s">
        <v>12</v>
      </c>
      <c r="C4" s="4" t="s">
        <v>13</v>
      </c>
    </row>
    <row r="5" spans="1:3" x14ac:dyDescent="0.2">
      <c r="A5" s="5">
        <v>36533</v>
      </c>
      <c r="B5" s="7">
        <v>7.5</v>
      </c>
      <c r="C5" s="7">
        <f>31 / 95 * B5</f>
        <v>2.4473684210526319</v>
      </c>
    </row>
    <row r="6" spans="1:3" x14ac:dyDescent="0.2">
      <c r="A6" s="5">
        <v>36547</v>
      </c>
      <c r="B6" s="7">
        <v>10.199999999999999</v>
      </c>
      <c r="C6" s="7">
        <f t="shared" ref="C6:C88" si="0">31 / 95 * B6</f>
        <v>3.3284210526315787</v>
      </c>
    </row>
    <row r="7" spans="1:3" x14ac:dyDescent="0.2">
      <c r="A7" s="5">
        <v>36561</v>
      </c>
      <c r="B7" s="7">
        <v>10.7</v>
      </c>
      <c r="C7" s="7">
        <f t="shared" si="0"/>
        <v>3.4915789473684211</v>
      </c>
    </row>
    <row r="8" spans="1:3" x14ac:dyDescent="0.2">
      <c r="A8" s="5">
        <v>36575</v>
      </c>
      <c r="B8" s="7">
        <v>6.5</v>
      </c>
      <c r="C8" s="7">
        <f t="shared" si="0"/>
        <v>2.1210526315789475</v>
      </c>
    </row>
    <row r="9" spans="1:3" x14ac:dyDescent="0.2">
      <c r="A9" s="5">
        <v>36589</v>
      </c>
      <c r="B9" s="7">
        <v>6.05</v>
      </c>
      <c r="C9" s="7">
        <f t="shared" si="0"/>
        <v>1.9742105263157894</v>
      </c>
    </row>
    <row r="10" spans="1:3" x14ac:dyDescent="0.2">
      <c r="A10" s="5">
        <v>36603</v>
      </c>
      <c r="B10" s="7">
        <v>6.9</v>
      </c>
      <c r="C10" s="7">
        <f t="shared" si="0"/>
        <v>2.2515789473684213</v>
      </c>
    </row>
    <row r="11" spans="1:3" x14ac:dyDescent="0.2">
      <c r="A11" s="5">
        <v>36617</v>
      </c>
      <c r="B11" s="7">
        <v>7.7</v>
      </c>
      <c r="C11" s="7">
        <f t="shared" si="0"/>
        <v>2.5126315789473685</v>
      </c>
    </row>
    <row r="12" spans="1:3" x14ac:dyDescent="0.2">
      <c r="A12" s="5">
        <v>36631</v>
      </c>
      <c r="B12" s="7">
        <v>6.95</v>
      </c>
      <c r="C12" s="7">
        <f t="shared" si="0"/>
        <v>2.2678947368421056</v>
      </c>
    </row>
    <row r="13" spans="1:3" x14ac:dyDescent="0.2">
      <c r="A13" s="5">
        <v>36652</v>
      </c>
      <c r="B13" s="7">
        <v>7.3</v>
      </c>
      <c r="C13" s="7">
        <f t="shared" si="0"/>
        <v>2.3821052631578947</v>
      </c>
    </row>
    <row r="14" spans="1:3" x14ac:dyDescent="0.2">
      <c r="A14" s="5">
        <v>36659</v>
      </c>
      <c r="B14" s="7">
        <v>2.35</v>
      </c>
      <c r="C14" s="7">
        <f t="shared" si="0"/>
        <v>0.76684210526315799</v>
      </c>
    </row>
    <row r="15" spans="1:3" x14ac:dyDescent="0.2">
      <c r="A15" s="5">
        <v>36680</v>
      </c>
      <c r="B15" s="7">
        <v>2.25</v>
      </c>
      <c r="C15" s="7">
        <f t="shared" si="0"/>
        <v>0.73421052631578954</v>
      </c>
    </row>
    <row r="16" spans="1:3" x14ac:dyDescent="0.2">
      <c r="A16" s="5">
        <v>36694</v>
      </c>
      <c r="B16" s="7">
        <v>3.75</v>
      </c>
      <c r="C16" s="7">
        <f t="shared" si="0"/>
        <v>1.2236842105263159</v>
      </c>
    </row>
    <row r="17" spans="1:5" x14ac:dyDescent="0.2">
      <c r="A17" s="5">
        <v>36715</v>
      </c>
      <c r="B17" s="7">
        <v>4.4000000000000004</v>
      </c>
      <c r="C17" s="7">
        <f t="shared" si="0"/>
        <v>1.4357894736842107</v>
      </c>
    </row>
    <row r="18" spans="1:5" x14ac:dyDescent="0.2">
      <c r="A18" s="5">
        <v>36729</v>
      </c>
      <c r="B18" s="7">
        <v>9.0500000000000007</v>
      </c>
      <c r="C18" s="7">
        <f t="shared" si="0"/>
        <v>2.9531578947368424</v>
      </c>
    </row>
    <row r="19" spans="1:5" x14ac:dyDescent="0.2">
      <c r="A19" s="5">
        <v>36743</v>
      </c>
      <c r="B19" s="7">
        <v>6</v>
      </c>
      <c r="C19" s="7">
        <f t="shared" si="0"/>
        <v>1.9578947368421054</v>
      </c>
    </row>
    <row r="20" spans="1:5" x14ac:dyDescent="0.2">
      <c r="A20" s="5">
        <v>36757</v>
      </c>
      <c r="B20" s="7">
        <v>5.75</v>
      </c>
      <c r="C20" s="7">
        <f t="shared" si="0"/>
        <v>1.8763157894736844</v>
      </c>
    </row>
    <row r="21" spans="1:5" x14ac:dyDescent="0.2">
      <c r="A21" s="5">
        <v>36778</v>
      </c>
      <c r="B21" s="7">
        <v>10.5</v>
      </c>
      <c r="C21" s="7">
        <f t="shared" si="0"/>
        <v>3.4263157894736844</v>
      </c>
    </row>
    <row r="22" spans="1:5" x14ac:dyDescent="0.2">
      <c r="A22" s="5">
        <v>36792</v>
      </c>
      <c r="B22" s="7">
        <v>4.8</v>
      </c>
      <c r="C22" s="7">
        <f t="shared" si="0"/>
        <v>1.5663157894736843</v>
      </c>
    </row>
    <row r="23" spans="1:5" x14ac:dyDescent="0.2">
      <c r="A23" s="5">
        <v>36820</v>
      </c>
      <c r="B23" s="7">
        <v>10.25</v>
      </c>
      <c r="C23" s="7">
        <f t="shared" si="0"/>
        <v>3.3447368421052635</v>
      </c>
    </row>
    <row r="24" spans="1:5" x14ac:dyDescent="0.2">
      <c r="A24" s="5">
        <v>36834</v>
      </c>
      <c r="B24" s="7">
        <v>7.7</v>
      </c>
      <c r="C24" s="7">
        <f t="shared" si="0"/>
        <v>2.5126315789473685</v>
      </c>
    </row>
    <row r="25" spans="1:5" x14ac:dyDescent="0.2">
      <c r="A25" s="5">
        <v>36862</v>
      </c>
      <c r="B25" s="7">
        <v>5.7</v>
      </c>
      <c r="C25" s="7">
        <f t="shared" si="0"/>
        <v>1.86</v>
      </c>
    </row>
    <row r="26" spans="1:5" x14ac:dyDescent="0.2">
      <c r="A26" s="5">
        <v>36904</v>
      </c>
      <c r="B26" s="7">
        <v>7.35</v>
      </c>
      <c r="C26" s="7">
        <f t="shared" si="0"/>
        <v>2.398421052631579</v>
      </c>
      <c r="E26" s="1"/>
    </row>
    <row r="27" spans="1:5" x14ac:dyDescent="0.2">
      <c r="A27" s="5">
        <v>36932</v>
      </c>
      <c r="B27" s="7">
        <v>1.75</v>
      </c>
      <c r="C27" s="7">
        <f t="shared" si="0"/>
        <v>0.57105263157894737</v>
      </c>
    </row>
    <row r="28" spans="1:5" x14ac:dyDescent="0.2">
      <c r="A28" s="5">
        <v>36988</v>
      </c>
      <c r="B28" s="7">
        <v>2.2999999999999998</v>
      </c>
      <c r="C28" s="7">
        <f t="shared" si="0"/>
        <v>0.75052631578947371</v>
      </c>
    </row>
    <row r="29" spans="1:5" x14ac:dyDescent="0.2">
      <c r="A29" s="5">
        <v>37079</v>
      </c>
      <c r="B29" s="7">
        <v>6.85</v>
      </c>
      <c r="C29" s="7">
        <f t="shared" si="0"/>
        <v>2.2352631578947366</v>
      </c>
    </row>
    <row r="30" spans="1:5" x14ac:dyDescent="0.2">
      <c r="A30" s="5">
        <v>37184</v>
      </c>
      <c r="B30" s="7">
        <v>2.5499999999999998</v>
      </c>
      <c r="C30" s="7">
        <f t="shared" si="0"/>
        <v>0.83210526315789468</v>
      </c>
    </row>
    <row r="31" spans="1:5" x14ac:dyDescent="0.2">
      <c r="A31" s="5">
        <v>37275</v>
      </c>
      <c r="B31" s="7">
        <v>8.75</v>
      </c>
      <c r="C31" s="7">
        <f t="shared" si="0"/>
        <v>2.8552631578947372</v>
      </c>
    </row>
    <row r="32" spans="1:5" x14ac:dyDescent="0.2">
      <c r="A32" s="5">
        <v>37366</v>
      </c>
      <c r="B32" s="7">
        <v>3.25</v>
      </c>
      <c r="C32" s="7">
        <f t="shared" si="0"/>
        <v>1.0605263157894738</v>
      </c>
    </row>
    <row r="33" spans="1:3" x14ac:dyDescent="0.2">
      <c r="A33" s="5">
        <v>37464</v>
      </c>
      <c r="B33" s="7">
        <v>10.65</v>
      </c>
      <c r="C33" s="7">
        <f t="shared" si="0"/>
        <v>3.4752631578947373</v>
      </c>
    </row>
    <row r="34" spans="1:3" x14ac:dyDescent="0.2">
      <c r="A34" s="5">
        <v>37548</v>
      </c>
      <c r="B34" s="7">
        <v>9.9499999999999993</v>
      </c>
      <c r="C34" s="7">
        <f t="shared" si="0"/>
        <v>3.2468421052631578</v>
      </c>
    </row>
    <row r="35" spans="1:3" x14ac:dyDescent="0.2">
      <c r="A35" s="5">
        <v>37625</v>
      </c>
      <c r="B35" s="7">
        <v>12.2</v>
      </c>
      <c r="C35" s="7">
        <f t="shared" si="0"/>
        <v>3.9810526315789474</v>
      </c>
    </row>
    <row r="36" spans="1:3" x14ac:dyDescent="0.2">
      <c r="A36" s="5">
        <v>37716</v>
      </c>
      <c r="B36" s="7">
        <v>2.15</v>
      </c>
      <c r="C36" s="7">
        <f t="shared" si="0"/>
        <v>0.70157894736842108</v>
      </c>
    </row>
    <row r="37" spans="1:3" x14ac:dyDescent="0.2">
      <c r="A37" s="5">
        <v>37989</v>
      </c>
      <c r="B37" s="7">
        <v>6.25</v>
      </c>
      <c r="C37" s="7">
        <f t="shared" si="0"/>
        <v>2.0394736842105265</v>
      </c>
    </row>
    <row r="38" spans="1:3" x14ac:dyDescent="0.2">
      <c r="A38" s="5">
        <v>38080</v>
      </c>
      <c r="B38" s="7">
        <v>1.6</v>
      </c>
      <c r="C38" s="7">
        <f t="shared" si="0"/>
        <v>0.52210526315789474</v>
      </c>
    </row>
    <row r="39" spans="1:3" x14ac:dyDescent="0.2">
      <c r="A39" s="5">
        <v>38262</v>
      </c>
      <c r="B39" s="7">
        <v>7.7</v>
      </c>
      <c r="C39" s="7">
        <f t="shared" si="0"/>
        <v>2.5126315789473685</v>
      </c>
    </row>
    <row r="40" spans="1:3" x14ac:dyDescent="0.2">
      <c r="A40" s="5">
        <v>38444</v>
      </c>
      <c r="B40" s="7">
        <v>3.2</v>
      </c>
      <c r="C40" s="7">
        <f t="shared" si="0"/>
        <v>1.0442105263157895</v>
      </c>
    </row>
    <row r="41" spans="1:3" x14ac:dyDescent="0.2">
      <c r="A41" s="5">
        <v>38542</v>
      </c>
      <c r="B41" s="7">
        <v>10.15</v>
      </c>
      <c r="C41" s="7">
        <f t="shared" si="0"/>
        <v>3.3121052631578949</v>
      </c>
    </row>
    <row r="42" spans="1:3" x14ac:dyDescent="0.2">
      <c r="A42" s="5">
        <v>38626</v>
      </c>
      <c r="B42" s="7">
        <v>6.55</v>
      </c>
      <c r="C42" s="7">
        <f t="shared" si="0"/>
        <v>2.1373684210526318</v>
      </c>
    </row>
    <row r="43" spans="1:3" x14ac:dyDescent="0.2">
      <c r="A43" s="5">
        <v>38808</v>
      </c>
      <c r="B43" s="7">
        <v>4.95</v>
      </c>
      <c r="C43" s="7">
        <f t="shared" si="0"/>
        <v>1.615263157894737</v>
      </c>
    </row>
    <row r="44" spans="1:3" x14ac:dyDescent="0.2">
      <c r="A44" s="5">
        <v>38899</v>
      </c>
      <c r="B44" s="7">
        <v>4.45</v>
      </c>
      <c r="C44" s="7">
        <f t="shared" si="0"/>
        <v>1.4521052631578948</v>
      </c>
    </row>
    <row r="45" spans="1:3" x14ac:dyDescent="0.2">
      <c r="A45" s="5">
        <v>38997</v>
      </c>
      <c r="B45" s="7">
        <v>2.65</v>
      </c>
      <c r="C45" s="7">
        <f t="shared" si="0"/>
        <v>0.86473684210526314</v>
      </c>
    </row>
    <row r="46" spans="1:3" x14ac:dyDescent="0.2">
      <c r="A46" s="5">
        <v>39088</v>
      </c>
      <c r="B46" s="7">
        <v>1.45</v>
      </c>
      <c r="C46" s="7">
        <f t="shared" si="0"/>
        <v>0.47315789473684211</v>
      </c>
    </row>
    <row r="47" spans="1:3" x14ac:dyDescent="0.2">
      <c r="A47" s="5">
        <v>39186</v>
      </c>
      <c r="B47" s="7">
        <v>0.35</v>
      </c>
      <c r="C47" s="7">
        <f t="shared" si="0"/>
        <v>0.11421052631578947</v>
      </c>
    </row>
    <row r="48" spans="1:3" x14ac:dyDescent="0.2">
      <c r="A48" s="5">
        <v>39270</v>
      </c>
      <c r="B48" s="7">
        <v>3.8</v>
      </c>
      <c r="C48" s="7">
        <f t="shared" si="0"/>
        <v>1.24</v>
      </c>
    </row>
    <row r="49" spans="1:3" x14ac:dyDescent="0.2">
      <c r="A49" s="5">
        <v>39361</v>
      </c>
      <c r="B49" s="7">
        <v>2.5499999999999998</v>
      </c>
      <c r="C49" s="7">
        <f t="shared" si="0"/>
        <v>0.83210526315789468</v>
      </c>
    </row>
    <row r="50" spans="1:3" x14ac:dyDescent="0.2">
      <c r="A50" s="5">
        <v>39459</v>
      </c>
      <c r="B50" s="7">
        <v>0.8</v>
      </c>
      <c r="C50" s="7">
        <f t="shared" si="0"/>
        <v>0.26105263157894737</v>
      </c>
    </row>
    <row r="51" spans="1:3" x14ac:dyDescent="0.2">
      <c r="A51" s="5">
        <v>39543</v>
      </c>
      <c r="B51" s="7">
        <v>0.75</v>
      </c>
      <c r="C51" s="7">
        <f t="shared" si="0"/>
        <v>0.24473684210526317</v>
      </c>
    </row>
    <row r="52" spans="1:3" x14ac:dyDescent="0.2">
      <c r="A52" s="5">
        <v>39641</v>
      </c>
      <c r="B52" s="7">
        <v>1.1000000000000001</v>
      </c>
      <c r="C52" s="7">
        <f t="shared" si="0"/>
        <v>0.35894736842105268</v>
      </c>
    </row>
    <row r="53" spans="1:3" x14ac:dyDescent="0.2">
      <c r="A53" s="5">
        <v>39725</v>
      </c>
      <c r="B53" s="7">
        <v>1.3</v>
      </c>
      <c r="C53" s="7">
        <f t="shared" si="0"/>
        <v>0.42421052631578948</v>
      </c>
    </row>
    <row r="54" spans="1:3" x14ac:dyDescent="0.2">
      <c r="A54" s="5">
        <v>39907</v>
      </c>
      <c r="B54" s="7">
        <v>0.9</v>
      </c>
      <c r="C54" s="7">
        <f t="shared" si="0"/>
        <v>0.29368421052631583</v>
      </c>
    </row>
    <row r="55" spans="1:3" x14ac:dyDescent="0.2">
      <c r="A55" s="5">
        <v>40005</v>
      </c>
      <c r="B55" s="7">
        <v>4.0999999999999996</v>
      </c>
      <c r="C55" s="7">
        <f t="shared" si="0"/>
        <v>1.3378947368421052</v>
      </c>
    </row>
    <row r="56" spans="1:3" x14ac:dyDescent="0.2">
      <c r="A56" s="5">
        <v>40089</v>
      </c>
      <c r="B56" s="7">
        <v>4.25</v>
      </c>
      <c r="C56" s="7">
        <f t="shared" si="0"/>
        <v>1.3868421052631579</v>
      </c>
    </row>
    <row r="57" spans="1:3" x14ac:dyDescent="0.2">
      <c r="A57" s="5">
        <v>40187</v>
      </c>
      <c r="B57" s="7">
        <v>3.55</v>
      </c>
      <c r="C57" s="7">
        <f t="shared" si="0"/>
        <v>1.158421052631579</v>
      </c>
    </row>
    <row r="58" spans="1:3" x14ac:dyDescent="0.2">
      <c r="A58" s="5">
        <v>40278</v>
      </c>
      <c r="B58" s="7">
        <v>0.8</v>
      </c>
      <c r="C58" s="7">
        <f t="shared" si="0"/>
        <v>0.26105263157894737</v>
      </c>
    </row>
    <row r="59" spans="1:3" x14ac:dyDescent="0.2">
      <c r="A59" s="5">
        <v>40369</v>
      </c>
      <c r="B59" s="7">
        <v>5.05</v>
      </c>
      <c r="C59" s="7">
        <f t="shared" si="0"/>
        <v>1.6478947368421053</v>
      </c>
    </row>
    <row r="60" spans="1:3" x14ac:dyDescent="0.2">
      <c r="A60" s="5">
        <v>40453</v>
      </c>
      <c r="B60" s="7">
        <v>6.55</v>
      </c>
      <c r="C60" s="7">
        <f t="shared" si="0"/>
        <v>2.1373684210526318</v>
      </c>
    </row>
    <row r="61" spans="1:3" x14ac:dyDescent="0.2">
      <c r="A61" s="5">
        <v>40551</v>
      </c>
      <c r="B61" s="7">
        <v>4.7</v>
      </c>
      <c r="C61" s="7">
        <f t="shared" si="0"/>
        <v>1.533684210526316</v>
      </c>
    </row>
    <row r="62" spans="1:3" x14ac:dyDescent="0.2">
      <c r="A62" s="5">
        <v>40635</v>
      </c>
      <c r="B62" s="7">
        <v>2.95</v>
      </c>
      <c r="C62" s="7">
        <f t="shared" si="0"/>
        <v>0.9626315789473685</v>
      </c>
    </row>
    <row r="63" spans="1:3" x14ac:dyDescent="0.2">
      <c r="A63" s="5">
        <v>40733</v>
      </c>
      <c r="B63" s="7">
        <v>6.6</v>
      </c>
      <c r="C63" s="7">
        <f t="shared" si="0"/>
        <v>2.1536842105263156</v>
      </c>
    </row>
    <row r="64" spans="1:3" x14ac:dyDescent="0.2">
      <c r="A64" s="5">
        <v>40817</v>
      </c>
      <c r="B64" s="7">
        <v>14.3</v>
      </c>
      <c r="C64" s="7">
        <f>31 / 95 * B64</f>
        <v>4.6663157894736846</v>
      </c>
    </row>
    <row r="65" spans="1:3" x14ac:dyDescent="0.2">
      <c r="A65" s="5">
        <v>40915</v>
      </c>
      <c r="B65" s="7">
        <v>4.4000000000000004</v>
      </c>
      <c r="C65" s="7">
        <f>31 / 95 * B65</f>
        <v>1.4357894736842107</v>
      </c>
    </row>
    <row r="66" spans="1:3" x14ac:dyDescent="0.2">
      <c r="A66" s="5">
        <v>41013</v>
      </c>
      <c r="B66" s="7">
        <v>7.55</v>
      </c>
      <c r="C66" s="7">
        <f>31 / 95 * B66</f>
        <v>2.4636842105263157</v>
      </c>
    </row>
    <row r="67" spans="1:3" x14ac:dyDescent="0.2">
      <c r="A67" s="5">
        <v>41097</v>
      </c>
      <c r="B67" s="7">
        <v>9.8000000000000007</v>
      </c>
      <c r="C67" s="7">
        <f t="shared" si="0"/>
        <v>3.1978947368421058</v>
      </c>
    </row>
    <row r="68" spans="1:3" x14ac:dyDescent="0.2">
      <c r="A68" s="5">
        <v>41188</v>
      </c>
      <c r="B68" s="7">
        <v>7.25</v>
      </c>
      <c r="C68" s="7">
        <f>31 / 95 * B68</f>
        <v>2.3657894736842104</v>
      </c>
    </row>
    <row r="69" spans="1:3" x14ac:dyDescent="0.2">
      <c r="A69" s="5">
        <v>41279</v>
      </c>
      <c r="B69" s="7">
        <v>8.65</v>
      </c>
      <c r="C69" s="7">
        <f>31 / 95 * B69</f>
        <v>2.8226315789473686</v>
      </c>
    </row>
    <row r="70" spans="1:3" x14ac:dyDescent="0.2">
      <c r="A70" s="5">
        <v>41370</v>
      </c>
      <c r="B70" s="7">
        <v>4.6500000000000004</v>
      </c>
      <c r="C70" s="7">
        <f>31 / 95 * B70</f>
        <v>1.5173684210526317</v>
      </c>
    </row>
    <row r="71" spans="1:3" x14ac:dyDescent="0.2">
      <c r="A71" s="5">
        <v>41461</v>
      </c>
      <c r="B71" s="7">
        <v>3.8</v>
      </c>
      <c r="C71" s="7">
        <f t="shared" si="0"/>
        <v>1.24</v>
      </c>
    </row>
    <row r="72" spans="1:3" x14ac:dyDescent="0.2">
      <c r="A72" s="5">
        <v>41552</v>
      </c>
      <c r="B72" s="7">
        <v>8.9</v>
      </c>
      <c r="C72" s="7">
        <f t="shared" ref="C72:C87" si="1">31 / 95 * B72</f>
        <v>2.9042105263157896</v>
      </c>
    </row>
    <row r="73" spans="1:3" x14ac:dyDescent="0.2">
      <c r="A73" s="5">
        <v>41643</v>
      </c>
      <c r="B73" s="7">
        <v>4.9000000000000004</v>
      </c>
      <c r="C73" s="7">
        <f t="shared" si="1"/>
        <v>1.5989473684210529</v>
      </c>
    </row>
    <row r="74" spans="1:3" x14ac:dyDescent="0.2">
      <c r="A74" s="5">
        <v>41734</v>
      </c>
      <c r="B74" s="7">
        <v>1.1000000000000001</v>
      </c>
      <c r="C74" s="7">
        <f t="shared" si="1"/>
        <v>0.35894736842105268</v>
      </c>
    </row>
    <row r="75" spans="1:3" x14ac:dyDescent="0.2">
      <c r="A75" s="5">
        <v>41832</v>
      </c>
      <c r="B75" s="7">
        <v>1.85</v>
      </c>
      <c r="C75" s="7">
        <f t="shared" si="1"/>
        <v>0.60368421052631582</v>
      </c>
    </row>
    <row r="76" spans="1:3" x14ac:dyDescent="0.2">
      <c r="A76" s="5">
        <v>41944</v>
      </c>
      <c r="B76" s="7">
        <v>6.55</v>
      </c>
      <c r="C76" s="7">
        <f t="shared" si="1"/>
        <v>2.1373684210526318</v>
      </c>
    </row>
    <row r="77" spans="1:3" x14ac:dyDescent="0.2">
      <c r="A77" s="5">
        <v>42007</v>
      </c>
      <c r="B77" s="7">
        <v>5.25</v>
      </c>
      <c r="C77" s="7">
        <f t="shared" si="1"/>
        <v>1.7131578947368422</v>
      </c>
    </row>
    <row r="78" spans="1:3" x14ac:dyDescent="0.2">
      <c r="A78" s="5">
        <v>42105</v>
      </c>
      <c r="B78" s="7">
        <v>4.25</v>
      </c>
      <c r="C78" s="7">
        <f t="shared" si="1"/>
        <v>1.3868421052631579</v>
      </c>
    </row>
    <row r="79" spans="1:3" x14ac:dyDescent="0.2">
      <c r="A79" s="5">
        <v>42196</v>
      </c>
      <c r="B79" s="7">
        <v>2.8</v>
      </c>
      <c r="C79" s="7">
        <f>31 / 95 * B79</f>
        <v>0.91368421052631577</v>
      </c>
    </row>
    <row r="80" spans="1:3" x14ac:dyDescent="0.2">
      <c r="A80" s="5">
        <v>42280</v>
      </c>
      <c r="B80" s="7">
        <v>5.65</v>
      </c>
      <c r="C80" s="7">
        <f>31 / 95 * B80</f>
        <v>1.843684210526316</v>
      </c>
    </row>
    <row r="81" spans="1:4" x14ac:dyDescent="0.2">
      <c r="A81" s="5">
        <v>42378</v>
      </c>
      <c r="B81" s="7">
        <v>2.35</v>
      </c>
      <c r="C81" s="7">
        <f t="shared" si="1"/>
        <v>0.76684210526315799</v>
      </c>
    </row>
    <row r="82" spans="1:4" x14ac:dyDescent="0.2">
      <c r="A82" s="5">
        <v>42469</v>
      </c>
      <c r="B82" s="7">
        <v>1.65</v>
      </c>
      <c r="C82" s="7">
        <f t="shared" si="1"/>
        <v>0.53842105263157891</v>
      </c>
    </row>
    <row r="83" spans="1:4" x14ac:dyDescent="0.2">
      <c r="A83" s="5">
        <v>42560</v>
      </c>
      <c r="B83" s="7">
        <v>2.85</v>
      </c>
      <c r="C83" s="7">
        <f t="shared" si="1"/>
        <v>0.93</v>
      </c>
    </row>
    <row r="84" spans="1:4" x14ac:dyDescent="0.2">
      <c r="A84" s="5">
        <v>42644</v>
      </c>
      <c r="B84" s="7">
        <v>6.4</v>
      </c>
      <c r="C84" s="7">
        <f>31 / 95 * B84</f>
        <v>2.088421052631579</v>
      </c>
    </row>
    <row r="85" spans="1:4" x14ac:dyDescent="0.2">
      <c r="A85" s="5">
        <v>42742</v>
      </c>
      <c r="B85" s="7">
        <v>7.7</v>
      </c>
      <c r="C85" s="7">
        <f>31 / 95 * B85</f>
        <v>2.5126315789473685</v>
      </c>
    </row>
    <row r="86" spans="1:4" x14ac:dyDescent="0.2">
      <c r="A86" s="5">
        <v>42826</v>
      </c>
      <c r="B86" s="7">
        <v>1.95</v>
      </c>
      <c r="C86" s="7">
        <f t="shared" si="1"/>
        <v>0.63631578947368428</v>
      </c>
    </row>
    <row r="87" spans="1:4" x14ac:dyDescent="0.2">
      <c r="A87" s="5">
        <v>42924</v>
      </c>
      <c r="B87" s="7">
        <v>6.7</v>
      </c>
      <c r="C87" s="7">
        <f t="shared" si="1"/>
        <v>2.1863157894736842</v>
      </c>
    </row>
    <row r="88" spans="1:4" x14ac:dyDescent="0.2">
      <c r="A88" s="5">
        <v>43015</v>
      </c>
      <c r="B88" s="7">
        <v>9.4499999999999993</v>
      </c>
      <c r="C88" s="7">
        <f t="shared" si="0"/>
        <v>3.0836842105263158</v>
      </c>
    </row>
    <row r="89" spans="1:4" x14ac:dyDescent="0.2">
      <c r="A89" s="5">
        <v>43106</v>
      </c>
      <c r="B89" s="7" t="s">
        <v>16</v>
      </c>
      <c r="C89" s="7"/>
    </row>
    <row r="90" spans="1:4" x14ac:dyDescent="0.2">
      <c r="A90" s="5">
        <v>43197</v>
      </c>
      <c r="B90" s="7">
        <v>2.5</v>
      </c>
      <c r="C90" s="7">
        <f t="shared" ref="C90:C114" si="2">31 / 95 * B90</f>
        <v>0.81578947368421062</v>
      </c>
    </row>
    <row r="91" spans="1:4" x14ac:dyDescent="0.2">
      <c r="A91" s="5">
        <v>43295</v>
      </c>
      <c r="B91" s="7">
        <v>6.8</v>
      </c>
      <c r="C91" s="7">
        <f t="shared" si="2"/>
        <v>2.2189473684210528</v>
      </c>
    </row>
    <row r="92" spans="1:4" x14ac:dyDescent="0.2">
      <c r="A92" s="5">
        <v>43379</v>
      </c>
      <c r="B92" s="7">
        <v>1.73</v>
      </c>
      <c r="C92" s="7">
        <f t="shared" si="2"/>
        <v>0.56452631578947365</v>
      </c>
    </row>
    <row r="93" spans="1:4" x14ac:dyDescent="0.2">
      <c r="A93" s="5">
        <v>43470</v>
      </c>
      <c r="B93" s="7">
        <v>2.1</v>
      </c>
      <c r="C93" s="7">
        <f t="shared" si="2"/>
        <v>0.68526315789473691</v>
      </c>
    </row>
    <row r="94" spans="1:4" x14ac:dyDescent="0.2">
      <c r="A94" s="5">
        <v>43561</v>
      </c>
      <c r="B94" s="7">
        <v>3.59</v>
      </c>
      <c r="C94" s="7">
        <f t="shared" si="2"/>
        <v>1.1714736842105262</v>
      </c>
    </row>
    <row r="95" spans="1:4" x14ac:dyDescent="0.2">
      <c r="A95" s="5">
        <v>43659</v>
      </c>
      <c r="B95" s="7">
        <v>10.08</v>
      </c>
      <c r="C95" s="7">
        <f t="shared" si="2"/>
        <v>3.2892631578947369</v>
      </c>
      <c r="D95" s="15"/>
    </row>
    <row r="96" spans="1:4" x14ac:dyDescent="0.2">
      <c r="A96" s="5">
        <v>43743</v>
      </c>
      <c r="B96" s="7">
        <v>0.9</v>
      </c>
      <c r="C96" s="7">
        <f t="shared" si="2"/>
        <v>0.29368421052631583</v>
      </c>
      <c r="D96" s="15"/>
    </row>
    <row r="97" spans="1:4" x14ac:dyDescent="0.2">
      <c r="A97" s="16">
        <v>43834</v>
      </c>
      <c r="B97" s="18">
        <v>2.11</v>
      </c>
      <c r="C97" s="7">
        <f t="shared" si="2"/>
        <v>0.68852631578947365</v>
      </c>
    </row>
    <row r="98" spans="1:4" x14ac:dyDescent="0.2">
      <c r="A98" s="16">
        <v>43925</v>
      </c>
      <c r="B98" s="18">
        <v>1.85</v>
      </c>
      <c r="C98" s="7">
        <f t="shared" si="2"/>
        <v>0.60368421052631582</v>
      </c>
    </row>
    <row r="99" spans="1:4" x14ac:dyDescent="0.2">
      <c r="A99" s="5">
        <v>44023</v>
      </c>
      <c r="B99" s="18">
        <v>2.5499999999999998</v>
      </c>
      <c r="C99" s="7">
        <f t="shared" si="2"/>
        <v>0.83210526315789468</v>
      </c>
    </row>
    <row r="100" spans="1:4" x14ac:dyDescent="0.2">
      <c r="A100" s="5">
        <v>44107</v>
      </c>
      <c r="B100" s="7">
        <v>8.56</v>
      </c>
      <c r="C100" s="7">
        <f t="shared" si="2"/>
        <v>2.7932631578947373</v>
      </c>
      <c r="D100" s="15"/>
    </row>
    <row r="101" spans="1:4" x14ac:dyDescent="0.2">
      <c r="A101" s="5">
        <v>44198</v>
      </c>
      <c r="B101" s="7">
        <v>3.4</v>
      </c>
      <c r="C101" s="7">
        <f t="shared" si="2"/>
        <v>1.1094736842105264</v>
      </c>
      <c r="D101" s="15"/>
    </row>
    <row r="102" spans="1:4" x14ac:dyDescent="0.2">
      <c r="A102" s="5">
        <v>44289</v>
      </c>
      <c r="B102" s="7">
        <v>5.43</v>
      </c>
      <c r="C102" s="7">
        <f t="shared" si="2"/>
        <v>1.7718947368421052</v>
      </c>
      <c r="D102" s="15"/>
    </row>
    <row r="103" spans="1:4" x14ac:dyDescent="0.2">
      <c r="A103" s="5">
        <v>44387</v>
      </c>
      <c r="B103" s="7">
        <v>5.85</v>
      </c>
      <c r="C103" s="7">
        <f t="shared" si="2"/>
        <v>1.9089473684210525</v>
      </c>
      <c r="D103" s="15"/>
    </row>
    <row r="104" spans="1:4" x14ac:dyDescent="0.2">
      <c r="A104" s="5">
        <v>44471</v>
      </c>
      <c r="B104" s="7">
        <v>9.5</v>
      </c>
      <c r="C104" s="7">
        <f t="shared" si="2"/>
        <v>3.1</v>
      </c>
      <c r="D104" s="15"/>
    </row>
    <row r="105" spans="1:4" x14ac:dyDescent="0.2">
      <c r="A105" s="5">
        <v>44569</v>
      </c>
      <c r="B105" s="7">
        <v>4.43</v>
      </c>
      <c r="C105" s="7">
        <f t="shared" si="2"/>
        <v>1.4455789473684211</v>
      </c>
      <c r="D105" s="15"/>
    </row>
    <row r="106" spans="1:4" x14ac:dyDescent="0.2">
      <c r="A106" s="5">
        <v>44653</v>
      </c>
      <c r="B106" s="7">
        <v>0.71</v>
      </c>
      <c r="C106" s="7">
        <f t="shared" si="2"/>
        <v>0.2316842105263158</v>
      </c>
      <c r="D106" s="15"/>
    </row>
    <row r="107" spans="1:4" x14ac:dyDescent="0.2">
      <c r="A107" s="5">
        <v>44751</v>
      </c>
      <c r="B107" s="7">
        <v>3.01</v>
      </c>
      <c r="C107" s="7">
        <f t="shared" si="2"/>
        <v>0.98221052631578942</v>
      </c>
      <c r="D107" s="15"/>
    </row>
    <row r="108" spans="1:4" x14ac:dyDescent="0.2">
      <c r="A108" s="5">
        <v>44842</v>
      </c>
      <c r="B108" s="7">
        <v>6.62</v>
      </c>
      <c r="C108" s="7">
        <f t="shared" si="2"/>
        <v>2.1602105263157898</v>
      </c>
      <c r="D108" s="15"/>
    </row>
    <row r="109" spans="1:4" x14ac:dyDescent="0.2">
      <c r="A109" s="5">
        <v>44933</v>
      </c>
      <c r="B109" s="7">
        <v>1.78</v>
      </c>
      <c r="C109" s="7">
        <f t="shared" ref="C109:C113" si="3">31 / 95 * B109</f>
        <v>0.58084210526315794</v>
      </c>
      <c r="D109" s="15"/>
    </row>
    <row r="110" spans="1:4" x14ac:dyDescent="0.2">
      <c r="A110" s="5">
        <v>45017</v>
      </c>
      <c r="B110" s="7">
        <v>1.21</v>
      </c>
      <c r="C110" s="7">
        <f t="shared" si="3"/>
        <v>0.39484210526315788</v>
      </c>
      <c r="D110" s="15"/>
    </row>
    <row r="111" spans="1:4" x14ac:dyDescent="0.2">
      <c r="A111" s="5">
        <v>45116</v>
      </c>
      <c r="B111" s="7">
        <v>2.62</v>
      </c>
      <c r="C111" s="7">
        <f t="shared" si="3"/>
        <v>0.85494736842105268</v>
      </c>
      <c r="D111" s="15"/>
    </row>
    <row r="112" spans="1:4" x14ac:dyDescent="0.2">
      <c r="A112" s="5">
        <v>45206</v>
      </c>
      <c r="B112" s="7">
        <v>6.34</v>
      </c>
      <c r="C112" s="7">
        <f t="shared" si="3"/>
        <v>2.0688421052631578</v>
      </c>
      <c r="D112" s="15"/>
    </row>
    <row r="113" spans="1:4" x14ac:dyDescent="0.2">
      <c r="A113" s="5">
        <v>45297</v>
      </c>
      <c r="B113" s="7">
        <v>5.94</v>
      </c>
      <c r="C113" s="7">
        <f t="shared" si="3"/>
        <v>1.9383157894736844</v>
      </c>
      <c r="D113" s="15"/>
    </row>
    <row r="114" spans="1:4" x14ac:dyDescent="0.2">
      <c r="A114" s="5">
        <v>45388</v>
      </c>
      <c r="B114" s="7">
        <v>0.82</v>
      </c>
      <c r="C114" s="7">
        <f t="shared" si="2"/>
        <v>0.26757894736842103</v>
      </c>
      <c r="D114" s="15"/>
    </row>
    <row r="115" spans="1:4" x14ac:dyDescent="0.2">
      <c r="A115" s="5"/>
      <c r="C115" s="1"/>
    </row>
    <row r="116" spans="1:4" x14ac:dyDescent="0.2">
      <c r="A116" s="9" t="s">
        <v>7</v>
      </c>
      <c r="B116" s="10">
        <v>0.61</v>
      </c>
      <c r="C116" s="1"/>
    </row>
    <row r="117" spans="1:4" x14ac:dyDescent="0.2">
      <c r="C117" s="1"/>
    </row>
    <row r="118" spans="1:4" x14ac:dyDescent="0.2">
      <c r="C118" s="1"/>
    </row>
    <row r="119" spans="1:4" x14ac:dyDescent="0.2">
      <c r="C119" s="1"/>
    </row>
  </sheetData>
  <phoneticPr fontId="0" type="noConversion"/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13"/>
  <sheetViews>
    <sheetView zoomScale="120" zoomScaleNormal="120" workbookViewId="0">
      <pane ySplit="4" topLeftCell="A98" activePane="bottomLeft" state="frozen"/>
      <selection pane="bottomLeft" activeCell="A111" sqref="A111"/>
    </sheetView>
  </sheetViews>
  <sheetFormatPr defaultColWidth="8.85546875" defaultRowHeight="12.75" x14ac:dyDescent="0.2"/>
  <cols>
    <col min="1" max="1" width="17.7109375" customWidth="1"/>
    <col min="2" max="2" width="25.7109375" customWidth="1"/>
    <col min="3" max="3" width="17.28515625" customWidth="1"/>
  </cols>
  <sheetData>
    <row r="1" spans="1:2" x14ac:dyDescent="0.2">
      <c r="A1" s="3" t="str">
        <f>Phosphorus!A1</f>
        <v>Eldridge Park - SC 2</v>
      </c>
    </row>
    <row r="4" spans="1:2" x14ac:dyDescent="0.2">
      <c r="A4" s="4" t="s">
        <v>10</v>
      </c>
      <c r="B4" s="4" t="s">
        <v>0</v>
      </c>
    </row>
    <row r="5" spans="1:2" x14ac:dyDescent="0.2">
      <c r="A5" s="5">
        <v>36533</v>
      </c>
      <c r="B5" s="7">
        <v>13.5</v>
      </c>
    </row>
    <row r="6" spans="1:2" x14ac:dyDescent="0.2">
      <c r="A6" s="5">
        <v>36547</v>
      </c>
      <c r="B6" s="7">
        <v>14.5</v>
      </c>
    </row>
    <row r="7" spans="1:2" x14ac:dyDescent="0.2">
      <c r="A7" s="5">
        <v>36561</v>
      </c>
      <c r="B7" s="7">
        <v>14</v>
      </c>
    </row>
    <row r="8" spans="1:2" x14ac:dyDescent="0.2">
      <c r="A8" s="5">
        <v>36575</v>
      </c>
      <c r="B8" s="7">
        <v>8.5</v>
      </c>
    </row>
    <row r="9" spans="1:2" x14ac:dyDescent="0.2">
      <c r="A9" s="5">
        <v>36589</v>
      </c>
      <c r="B9" s="7">
        <v>6.75</v>
      </c>
    </row>
    <row r="10" spans="1:2" x14ac:dyDescent="0.2">
      <c r="A10" s="5">
        <v>36617</v>
      </c>
      <c r="B10" s="7">
        <v>9.25</v>
      </c>
    </row>
    <row r="11" spans="1:2" x14ac:dyDescent="0.2">
      <c r="A11" s="5">
        <v>36631</v>
      </c>
      <c r="B11" s="7">
        <v>8.57</v>
      </c>
    </row>
    <row r="12" spans="1:2" x14ac:dyDescent="0.2">
      <c r="A12" s="5">
        <v>36652</v>
      </c>
      <c r="B12" s="7">
        <v>7.5</v>
      </c>
    </row>
    <row r="13" spans="1:2" x14ac:dyDescent="0.2">
      <c r="A13" s="5">
        <v>36659</v>
      </c>
      <c r="B13" s="7">
        <v>3.25</v>
      </c>
    </row>
    <row r="14" spans="1:2" x14ac:dyDescent="0.2">
      <c r="A14" s="5">
        <v>36680</v>
      </c>
      <c r="B14" s="7">
        <v>3</v>
      </c>
    </row>
    <row r="15" spans="1:2" x14ac:dyDescent="0.2">
      <c r="A15" s="5">
        <v>36694</v>
      </c>
      <c r="B15" s="7">
        <v>4.25</v>
      </c>
    </row>
    <row r="16" spans="1:2" x14ac:dyDescent="0.2">
      <c r="A16" s="5">
        <v>36715</v>
      </c>
      <c r="B16" s="7">
        <v>5</v>
      </c>
    </row>
    <row r="17" spans="1:2" x14ac:dyDescent="0.2">
      <c r="A17" s="5">
        <v>36729</v>
      </c>
      <c r="B17" s="7">
        <v>7.5</v>
      </c>
    </row>
    <row r="18" spans="1:2" x14ac:dyDescent="0.2">
      <c r="A18" s="5">
        <v>36743</v>
      </c>
      <c r="B18" s="7">
        <v>6.5</v>
      </c>
    </row>
    <row r="19" spans="1:2" x14ac:dyDescent="0.2">
      <c r="A19" s="5">
        <v>36757</v>
      </c>
      <c r="B19" s="7">
        <v>3.5</v>
      </c>
    </row>
    <row r="20" spans="1:2" x14ac:dyDescent="0.2">
      <c r="A20" s="5">
        <v>36778</v>
      </c>
      <c r="B20" s="7">
        <v>10.5</v>
      </c>
    </row>
    <row r="21" spans="1:2" x14ac:dyDescent="0.2">
      <c r="A21" s="5">
        <v>36792</v>
      </c>
      <c r="B21" s="7">
        <v>5</v>
      </c>
    </row>
    <row r="22" spans="1:2" x14ac:dyDescent="0.2">
      <c r="A22" s="5">
        <v>36820</v>
      </c>
      <c r="B22" s="7">
        <v>7</v>
      </c>
    </row>
    <row r="23" spans="1:2" x14ac:dyDescent="0.2">
      <c r="A23" s="5">
        <v>36834</v>
      </c>
      <c r="B23" s="7">
        <v>5.5</v>
      </c>
    </row>
    <row r="24" spans="1:2" x14ac:dyDescent="0.2">
      <c r="A24" s="5">
        <v>36862</v>
      </c>
      <c r="B24" s="7">
        <v>7.25</v>
      </c>
    </row>
    <row r="25" spans="1:2" x14ac:dyDescent="0.2">
      <c r="A25" s="5">
        <v>36904</v>
      </c>
      <c r="B25" s="7">
        <v>6.75</v>
      </c>
    </row>
    <row r="26" spans="1:2" x14ac:dyDescent="0.2">
      <c r="A26" s="5">
        <v>36932</v>
      </c>
      <c r="B26" s="7">
        <v>6.75</v>
      </c>
    </row>
    <row r="27" spans="1:2" x14ac:dyDescent="0.2">
      <c r="A27" s="5">
        <v>36988</v>
      </c>
      <c r="B27" s="7">
        <v>2.25</v>
      </c>
    </row>
    <row r="28" spans="1:2" x14ac:dyDescent="0.2">
      <c r="A28" s="5">
        <v>37079</v>
      </c>
      <c r="B28" s="7">
        <v>7.25</v>
      </c>
    </row>
    <row r="29" spans="1:2" x14ac:dyDescent="0.2">
      <c r="A29" s="5">
        <v>37184</v>
      </c>
      <c r="B29" s="7">
        <v>2.75</v>
      </c>
    </row>
    <row r="30" spans="1:2" x14ac:dyDescent="0.2">
      <c r="A30" s="5">
        <v>37275</v>
      </c>
      <c r="B30" s="7">
        <v>7.5</v>
      </c>
    </row>
    <row r="31" spans="1:2" x14ac:dyDescent="0.2">
      <c r="A31" s="5">
        <v>37366</v>
      </c>
      <c r="B31" s="7">
        <v>4</v>
      </c>
    </row>
    <row r="32" spans="1:2" x14ac:dyDescent="0.2">
      <c r="A32" s="5">
        <v>37464</v>
      </c>
      <c r="B32" s="7">
        <v>10.75</v>
      </c>
    </row>
    <row r="33" spans="1:2" x14ac:dyDescent="0.2">
      <c r="A33" s="5">
        <v>37548</v>
      </c>
      <c r="B33" s="7">
        <v>9.25</v>
      </c>
    </row>
    <row r="34" spans="1:2" x14ac:dyDescent="0.2">
      <c r="A34" s="5">
        <v>37625</v>
      </c>
      <c r="B34" s="7">
        <v>7</v>
      </c>
    </row>
    <row r="35" spans="1:2" x14ac:dyDescent="0.2">
      <c r="A35" s="5">
        <v>37716</v>
      </c>
      <c r="B35" s="7">
        <v>3.25</v>
      </c>
    </row>
    <row r="36" spans="1:2" x14ac:dyDescent="0.2">
      <c r="A36" s="5">
        <v>37989</v>
      </c>
      <c r="B36" s="7">
        <v>7</v>
      </c>
    </row>
    <row r="37" spans="1:2" x14ac:dyDescent="0.2">
      <c r="A37" s="5">
        <v>38080</v>
      </c>
      <c r="B37" s="7">
        <v>3</v>
      </c>
    </row>
    <row r="38" spans="1:2" x14ac:dyDescent="0.2">
      <c r="A38" s="5">
        <v>38262</v>
      </c>
      <c r="B38" s="7">
        <v>5</v>
      </c>
    </row>
    <row r="39" spans="1:2" x14ac:dyDescent="0.2">
      <c r="A39" s="5">
        <v>38444</v>
      </c>
      <c r="B39" s="7">
        <v>1.75</v>
      </c>
    </row>
    <row r="40" spans="1:2" x14ac:dyDescent="0.2">
      <c r="A40" s="5">
        <v>38542</v>
      </c>
      <c r="B40" s="7">
        <v>4.25</v>
      </c>
    </row>
    <row r="41" spans="1:2" x14ac:dyDescent="0.2">
      <c r="A41" s="5">
        <v>38626</v>
      </c>
      <c r="B41" s="7">
        <v>7.5</v>
      </c>
    </row>
    <row r="42" spans="1:2" x14ac:dyDescent="0.2">
      <c r="A42" s="5">
        <v>38808</v>
      </c>
      <c r="B42" s="7">
        <v>6.75</v>
      </c>
    </row>
    <row r="43" spans="1:2" x14ac:dyDescent="0.2">
      <c r="A43" s="5">
        <v>38997</v>
      </c>
      <c r="B43" s="7">
        <v>4.75</v>
      </c>
    </row>
    <row r="44" spans="1:2" x14ac:dyDescent="0.2">
      <c r="A44" s="5">
        <v>39088</v>
      </c>
      <c r="B44" s="7">
        <v>2.75</v>
      </c>
    </row>
    <row r="45" spans="1:2" x14ac:dyDescent="0.2">
      <c r="A45" s="5">
        <v>39186</v>
      </c>
      <c r="B45" s="7">
        <v>2.5</v>
      </c>
    </row>
    <row r="46" spans="1:2" x14ac:dyDescent="0.2">
      <c r="A46" s="5">
        <v>39270</v>
      </c>
      <c r="B46" s="7">
        <v>7.75</v>
      </c>
    </row>
    <row r="47" spans="1:2" x14ac:dyDescent="0.2">
      <c r="A47" s="5">
        <v>39361</v>
      </c>
      <c r="B47" s="7">
        <v>6.5</v>
      </c>
    </row>
    <row r="48" spans="1:2" x14ac:dyDescent="0.2">
      <c r="A48" s="5">
        <v>39459</v>
      </c>
      <c r="B48" s="7">
        <v>3</v>
      </c>
    </row>
    <row r="49" spans="1:2" x14ac:dyDescent="0.2">
      <c r="A49" s="5">
        <v>39543</v>
      </c>
      <c r="B49" s="7">
        <v>4</v>
      </c>
    </row>
    <row r="50" spans="1:2" x14ac:dyDescent="0.2">
      <c r="A50" s="5">
        <v>39641</v>
      </c>
      <c r="B50" s="7">
        <v>3.75</v>
      </c>
    </row>
    <row r="51" spans="1:2" x14ac:dyDescent="0.2">
      <c r="A51" s="5">
        <v>39725</v>
      </c>
      <c r="B51" s="7">
        <v>4.25</v>
      </c>
    </row>
    <row r="52" spans="1:2" x14ac:dyDescent="0.2">
      <c r="A52" s="5">
        <v>39907</v>
      </c>
      <c r="B52" s="7">
        <v>3</v>
      </c>
    </row>
    <row r="53" spans="1:2" x14ac:dyDescent="0.2">
      <c r="A53" s="5">
        <v>40005</v>
      </c>
      <c r="B53" s="7">
        <v>5</v>
      </c>
    </row>
    <row r="54" spans="1:2" x14ac:dyDescent="0.2">
      <c r="A54" s="5">
        <v>40089</v>
      </c>
      <c r="B54" s="7">
        <v>4.5</v>
      </c>
    </row>
    <row r="55" spans="1:2" x14ac:dyDescent="0.2">
      <c r="A55" s="5">
        <v>40187</v>
      </c>
      <c r="B55" s="7">
        <v>5</v>
      </c>
    </row>
    <row r="56" spans="1:2" x14ac:dyDescent="0.2">
      <c r="A56" s="5">
        <v>40278</v>
      </c>
      <c r="B56" s="7">
        <v>3</v>
      </c>
    </row>
    <row r="57" spans="1:2" x14ac:dyDescent="0.2">
      <c r="A57" s="5">
        <v>40369</v>
      </c>
      <c r="B57" s="7">
        <v>7.5</v>
      </c>
    </row>
    <row r="58" spans="1:2" x14ac:dyDescent="0.2">
      <c r="A58" s="5">
        <v>40453</v>
      </c>
      <c r="B58" s="7">
        <v>8</v>
      </c>
    </row>
    <row r="59" spans="1:2" x14ac:dyDescent="0.2">
      <c r="A59" s="5">
        <v>40551</v>
      </c>
      <c r="B59" s="7">
        <v>7.75</v>
      </c>
    </row>
    <row r="60" spans="1:2" x14ac:dyDescent="0.2">
      <c r="A60" s="5">
        <v>40635</v>
      </c>
      <c r="B60" s="7">
        <v>7.25</v>
      </c>
    </row>
    <row r="61" spans="1:2" x14ac:dyDescent="0.2">
      <c r="A61" s="5">
        <v>40733</v>
      </c>
      <c r="B61" s="7">
        <v>11</v>
      </c>
    </row>
    <row r="62" spans="1:2" x14ac:dyDescent="0.2">
      <c r="A62" s="5">
        <v>40817</v>
      </c>
      <c r="B62" s="7">
        <v>4.5</v>
      </c>
    </row>
    <row r="63" spans="1:2" x14ac:dyDescent="0.2">
      <c r="A63" s="5">
        <v>40915</v>
      </c>
      <c r="B63" s="7">
        <v>6.75</v>
      </c>
    </row>
    <row r="64" spans="1:2" x14ac:dyDescent="0.2">
      <c r="A64" s="5">
        <v>41013</v>
      </c>
      <c r="B64" s="7">
        <v>7.5</v>
      </c>
    </row>
    <row r="65" spans="1:2" x14ac:dyDescent="0.2">
      <c r="A65" s="5">
        <v>41097</v>
      </c>
      <c r="B65" s="7">
        <v>10.75</v>
      </c>
    </row>
    <row r="66" spans="1:2" x14ac:dyDescent="0.2">
      <c r="A66" s="5">
        <v>41188</v>
      </c>
      <c r="B66" s="7">
        <v>11.25</v>
      </c>
    </row>
    <row r="67" spans="1:2" x14ac:dyDescent="0.2">
      <c r="A67" s="5">
        <v>41279</v>
      </c>
      <c r="B67" s="7">
        <v>11.25</v>
      </c>
    </row>
    <row r="68" spans="1:2" x14ac:dyDescent="0.2">
      <c r="A68" s="5">
        <v>41370</v>
      </c>
      <c r="B68" s="7">
        <v>7</v>
      </c>
    </row>
    <row r="69" spans="1:2" x14ac:dyDescent="0.2">
      <c r="A69" s="5">
        <v>41461</v>
      </c>
      <c r="B69" s="7">
        <v>5.25</v>
      </c>
    </row>
    <row r="70" spans="1:2" x14ac:dyDescent="0.2">
      <c r="A70" s="5">
        <v>41552</v>
      </c>
      <c r="B70" s="7">
        <v>8.5</v>
      </c>
    </row>
    <row r="71" spans="1:2" x14ac:dyDescent="0.2">
      <c r="A71" s="5">
        <v>41643</v>
      </c>
      <c r="B71" s="7">
        <v>7</v>
      </c>
    </row>
    <row r="72" spans="1:2" x14ac:dyDescent="0.2">
      <c r="A72" s="5">
        <v>41734</v>
      </c>
      <c r="B72" s="7">
        <v>1.85</v>
      </c>
    </row>
    <row r="73" spans="1:2" x14ac:dyDescent="0.2">
      <c r="A73" s="5">
        <v>41832</v>
      </c>
      <c r="B73" s="7">
        <v>3.25</v>
      </c>
    </row>
    <row r="74" spans="1:2" x14ac:dyDescent="0.2">
      <c r="A74" s="5">
        <v>41944</v>
      </c>
      <c r="B74" s="7">
        <v>8.5</v>
      </c>
    </row>
    <row r="75" spans="1:2" x14ac:dyDescent="0.2">
      <c r="A75" s="5">
        <v>42007</v>
      </c>
      <c r="B75" s="7">
        <v>6.75</v>
      </c>
    </row>
    <row r="76" spans="1:2" x14ac:dyDescent="0.2">
      <c r="A76" s="5">
        <v>42105</v>
      </c>
      <c r="B76" s="7">
        <v>5.5</v>
      </c>
    </row>
    <row r="77" spans="1:2" x14ac:dyDescent="0.2">
      <c r="A77" s="5">
        <v>42196</v>
      </c>
      <c r="B77" s="7">
        <v>3</v>
      </c>
    </row>
    <row r="78" spans="1:2" x14ac:dyDescent="0.2">
      <c r="A78" s="5">
        <v>42280</v>
      </c>
      <c r="B78" s="7">
        <v>9.25</v>
      </c>
    </row>
    <row r="79" spans="1:2" x14ac:dyDescent="0.2">
      <c r="A79" s="5">
        <v>42378</v>
      </c>
      <c r="B79" s="7">
        <v>4.75</v>
      </c>
    </row>
    <row r="80" spans="1:2" x14ac:dyDescent="0.2">
      <c r="A80" s="5">
        <v>42469</v>
      </c>
      <c r="B80" s="7">
        <v>3.75</v>
      </c>
    </row>
    <row r="81" spans="1:3" ht="14.25" customHeight="1" x14ac:dyDescent="0.2">
      <c r="A81" s="5">
        <v>42560</v>
      </c>
      <c r="B81" s="7">
        <v>3.75</v>
      </c>
    </row>
    <row r="82" spans="1:3" x14ac:dyDescent="0.2">
      <c r="A82" s="5">
        <v>42644</v>
      </c>
      <c r="B82" s="7">
        <v>8.5</v>
      </c>
    </row>
    <row r="83" spans="1:3" x14ac:dyDescent="0.2">
      <c r="A83" s="5">
        <v>42742</v>
      </c>
      <c r="B83" s="7">
        <v>11</v>
      </c>
    </row>
    <row r="84" spans="1:3" x14ac:dyDescent="0.2">
      <c r="A84" s="5">
        <v>42826</v>
      </c>
      <c r="B84" s="7">
        <v>0.15</v>
      </c>
    </row>
    <row r="85" spans="1:3" x14ac:dyDescent="0.2">
      <c r="A85" s="5">
        <v>42924</v>
      </c>
      <c r="B85" s="7">
        <v>7.75</v>
      </c>
    </row>
    <row r="86" spans="1:3" x14ac:dyDescent="0.2">
      <c r="A86" s="5">
        <v>43015</v>
      </c>
      <c r="B86" s="7">
        <v>10.5</v>
      </c>
    </row>
    <row r="87" spans="1:3" x14ac:dyDescent="0.2">
      <c r="A87" s="5">
        <v>43197</v>
      </c>
      <c r="B87" s="7">
        <v>5.5</v>
      </c>
    </row>
    <row r="88" spans="1:3" x14ac:dyDescent="0.2">
      <c r="A88" s="5">
        <v>43295</v>
      </c>
      <c r="B88" s="7">
        <v>6</v>
      </c>
    </row>
    <row r="89" spans="1:3" x14ac:dyDescent="0.2">
      <c r="A89" s="5">
        <v>43379</v>
      </c>
      <c r="B89" s="7">
        <v>1.6</v>
      </c>
    </row>
    <row r="90" spans="1:3" x14ac:dyDescent="0.2">
      <c r="A90" s="5">
        <v>43470</v>
      </c>
      <c r="B90" s="7">
        <v>2.7</v>
      </c>
    </row>
    <row r="91" spans="1:3" x14ac:dyDescent="0.2">
      <c r="A91" s="5">
        <v>43561</v>
      </c>
      <c r="B91" s="7">
        <v>3.5</v>
      </c>
    </row>
    <row r="92" spans="1:3" x14ac:dyDescent="0.2">
      <c r="A92" s="5">
        <v>43659</v>
      </c>
      <c r="B92" s="7">
        <v>3.6</v>
      </c>
    </row>
    <row r="93" spans="1:3" x14ac:dyDescent="0.2">
      <c r="A93" s="5">
        <v>43743</v>
      </c>
      <c r="B93" s="7">
        <v>1.2</v>
      </c>
    </row>
    <row r="94" spans="1:3" x14ac:dyDescent="0.2">
      <c r="A94" s="16">
        <v>43834</v>
      </c>
      <c r="B94" s="7"/>
      <c r="C94" t="s">
        <v>18</v>
      </c>
    </row>
    <row r="95" spans="1:3" x14ac:dyDescent="0.2">
      <c r="A95" s="16">
        <v>43925</v>
      </c>
      <c r="B95" s="7">
        <v>2.6</v>
      </c>
    </row>
    <row r="96" spans="1:3" x14ac:dyDescent="0.2">
      <c r="A96" s="5">
        <v>44023</v>
      </c>
      <c r="B96" s="7">
        <v>0.9</v>
      </c>
    </row>
    <row r="97" spans="1:2" x14ac:dyDescent="0.2">
      <c r="A97" s="5">
        <v>44107</v>
      </c>
      <c r="B97" s="7">
        <v>3.6</v>
      </c>
    </row>
    <row r="98" spans="1:2" x14ac:dyDescent="0.2">
      <c r="A98" s="5">
        <v>44198</v>
      </c>
      <c r="B98" s="7">
        <v>2.8</v>
      </c>
    </row>
    <row r="99" spans="1:2" x14ac:dyDescent="0.2">
      <c r="A99" s="5">
        <v>44289</v>
      </c>
      <c r="B99" s="7">
        <v>2.2999999999999998</v>
      </c>
    </row>
    <row r="100" spans="1:2" x14ac:dyDescent="0.2">
      <c r="A100" s="5">
        <v>44387</v>
      </c>
      <c r="B100" s="7">
        <v>4.2</v>
      </c>
    </row>
    <row r="101" spans="1:2" x14ac:dyDescent="0.2">
      <c r="A101" s="5">
        <v>44471</v>
      </c>
      <c r="B101" s="7">
        <v>7.2</v>
      </c>
    </row>
    <row r="102" spans="1:2" x14ac:dyDescent="0.2">
      <c r="A102" s="5">
        <v>44569</v>
      </c>
      <c r="B102" s="7">
        <v>5.0999999999999996</v>
      </c>
    </row>
    <row r="103" spans="1:2" x14ac:dyDescent="0.2">
      <c r="A103" s="5">
        <v>44653</v>
      </c>
      <c r="B103" s="7">
        <v>1.4</v>
      </c>
    </row>
    <row r="104" spans="1:2" x14ac:dyDescent="0.2">
      <c r="A104" s="5">
        <v>44751</v>
      </c>
      <c r="B104" s="7">
        <v>2.1</v>
      </c>
    </row>
    <row r="105" spans="1:2" x14ac:dyDescent="0.2">
      <c r="A105" s="5">
        <v>44842</v>
      </c>
      <c r="B105" s="7">
        <v>6.2</v>
      </c>
    </row>
    <row r="106" spans="1:2" x14ac:dyDescent="0.2">
      <c r="A106" s="5">
        <v>44933</v>
      </c>
      <c r="B106" s="7">
        <v>2.4</v>
      </c>
    </row>
    <row r="107" spans="1:2" x14ac:dyDescent="0.2">
      <c r="A107" s="5">
        <v>45017</v>
      </c>
      <c r="B107" s="7">
        <v>0.6</v>
      </c>
    </row>
    <row r="108" spans="1:2" x14ac:dyDescent="0.2">
      <c r="A108" s="5">
        <v>45116</v>
      </c>
      <c r="B108" s="7">
        <v>1.5</v>
      </c>
    </row>
    <row r="109" spans="1:2" x14ac:dyDescent="0.2">
      <c r="A109" s="5">
        <v>45206</v>
      </c>
      <c r="B109" s="7">
        <v>3.4</v>
      </c>
    </row>
    <row r="110" spans="1:2" x14ac:dyDescent="0.2">
      <c r="A110" s="5">
        <v>45297</v>
      </c>
      <c r="B110" s="7">
        <v>7.4</v>
      </c>
    </row>
    <row r="111" spans="1:2" x14ac:dyDescent="0.2">
      <c r="A111" s="5">
        <v>45388</v>
      </c>
      <c r="B111" s="7">
        <v>1.4</v>
      </c>
    </row>
    <row r="113" spans="1:2" x14ac:dyDescent="0.2">
      <c r="A113" s="9" t="s">
        <v>7</v>
      </c>
      <c r="B113" s="10">
        <v>7.8</v>
      </c>
    </row>
  </sheetData>
  <phoneticPr fontId="0" type="noConversion"/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15"/>
  <sheetViews>
    <sheetView zoomScale="120" zoomScaleNormal="120" workbookViewId="0">
      <pane ySplit="4" topLeftCell="A95" activePane="bottomLeft" state="frozen"/>
      <selection pane="bottomLeft" activeCell="A112" sqref="A112"/>
    </sheetView>
  </sheetViews>
  <sheetFormatPr defaultColWidth="8.85546875" defaultRowHeight="12.75" x14ac:dyDescent="0.2"/>
  <cols>
    <col min="1" max="1" width="17.7109375" customWidth="1"/>
    <col min="2" max="2" width="25.7109375" customWidth="1"/>
    <col min="3" max="3" width="24.42578125" customWidth="1"/>
  </cols>
  <sheetData>
    <row r="1" spans="1:2" x14ac:dyDescent="0.2">
      <c r="A1" s="3" t="str">
        <f>Phosphorus!A1</f>
        <v>Eldridge Park - SC 2</v>
      </c>
    </row>
    <row r="4" spans="1:2" x14ac:dyDescent="0.2">
      <c r="A4" s="4" t="s">
        <v>10</v>
      </c>
      <c r="B4" s="4" t="s">
        <v>1</v>
      </c>
    </row>
    <row r="5" spans="1:2" x14ac:dyDescent="0.2">
      <c r="A5" s="5">
        <v>36533</v>
      </c>
      <c r="B5" s="7">
        <v>0.43</v>
      </c>
    </row>
    <row r="6" spans="1:2" x14ac:dyDescent="0.2">
      <c r="A6" s="5">
        <v>36547</v>
      </c>
      <c r="B6" s="7">
        <v>0.33</v>
      </c>
    </row>
    <row r="7" spans="1:2" x14ac:dyDescent="0.2">
      <c r="A7" s="5">
        <v>36561</v>
      </c>
      <c r="B7" s="7">
        <v>0.43</v>
      </c>
    </row>
    <row r="8" spans="1:2" x14ac:dyDescent="0.2">
      <c r="A8" s="5">
        <v>36575</v>
      </c>
      <c r="B8" s="7">
        <v>0.68</v>
      </c>
    </row>
    <row r="9" spans="1:2" x14ac:dyDescent="0.2">
      <c r="A9" s="5">
        <v>36589</v>
      </c>
      <c r="B9" s="7">
        <v>0.81</v>
      </c>
    </row>
    <row r="10" spans="1:2" x14ac:dyDescent="0.2">
      <c r="A10" s="5">
        <v>36603</v>
      </c>
      <c r="B10" s="7">
        <v>1.83</v>
      </c>
    </row>
    <row r="11" spans="1:2" ht="12" customHeight="1" x14ac:dyDescent="0.2">
      <c r="A11" s="5">
        <v>36617</v>
      </c>
      <c r="B11" s="7">
        <v>0.47</v>
      </c>
    </row>
    <row r="12" spans="1:2" x14ac:dyDescent="0.2">
      <c r="A12" s="5">
        <v>36631</v>
      </c>
      <c r="B12" s="7">
        <v>1.1399999999999999</v>
      </c>
    </row>
    <row r="13" spans="1:2" x14ac:dyDescent="0.2">
      <c r="A13" s="5">
        <v>36652</v>
      </c>
      <c r="B13" s="7">
        <v>0.66</v>
      </c>
    </row>
    <row r="14" spans="1:2" x14ac:dyDescent="0.2">
      <c r="A14" s="5">
        <v>36659</v>
      </c>
      <c r="B14" s="7">
        <v>0.88</v>
      </c>
    </row>
    <row r="15" spans="1:2" x14ac:dyDescent="0.2">
      <c r="A15" s="5">
        <v>36680</v>
      </c>
      <c r="B15" s="7">
        <v>0.49</v>
      </c>
    </row>
    <row r="16" spans="1:2" x14ac:dyDescent="0.2">
      <c r="A16" s="5">
        <v>36694</v>
      </c>
      <c r="B16" s="7">
        <v>0.35</v>
      </c>
    </row>
    <row r="17" spans="1:2" x14ac:dyDescent="0.2">
      <c r="A17" s="5">
        <v>36715</v>
      </c>
      <c r="B17" s="7">
        <v>0.5</v>
      </c>
    </row>
    <row r="18" spans="1:2" x14ac:dyDescent="0.2">
      <c r="A18" s="5">
        <v>36729</v>
      </c>
      <c r="B18" s="7">
        <v>0.3</v>
      </c>
    </row>
    <row r="19" spans="1:2" x14ac:dyDescent="0.2">
      <c r="A19" s="5">
        <v>36743</v>
      </c>
      <c r="B19" s="7">
        <v>0.24</v>
      </c>
    </row>
    <row r="20" spans="1:2" x14ac:dyDescent="0.2">
      <c r="A20" s="5">
        <v>36757</v>
      </c>
      <c r="B20" s="7">
        <v>0.3</v>
      </c>
    </row>
    <row r="21" spans="1:2" x14ac:dyDescent="0.2">
      <c r="A21" s="5">
        <v>36778</v>
      </c>
      <c r="B21" s="7">
        <v>0.57999999999999996</v>
      </c>
    </row>
    <row r="22" spans="1:2" x14ac:dyDescent="0.2">
      <c r="A22" s="5">
        <v>36792</v>
      </c>
      <c r="B22" s="7">
        <v>0.64</v>
      </c>
    </row>
    <row r="23" spans="1:2" x14ac:dyDescent="0.2">
      <c r="A23" s="5">
        <v>36820</v>
      </c>
      <c r="B23" s="7">
        <v>0.89</v>
      </c>
    </row>
    <row r="24" spans="1:2" x14ac:dyDescent="0.2">
      <c r="A24" s="5">
        <v>36834</v>
      </c>
      <c r="B24" s="7">
        <v>0.24</v>
      </c>
    </row>
    <row r="25" spans="1:2" x14ac:dyDescent="0.2">
      <c r="A25" s="5">
        <v>36862</v>
      </c>
      <c r="B25" s="7">
        <v>0.3</v>
      </c>
    </row>
    <row r="26" spans="1:2" x14ac:dyDescent="0.2">
      <c r="A26" s="5">
        <v>36904</v>
      </c>
      <c r="B26" s="7">
        <v>0.43</v>
      </c>
    </row>
    <row r="27" spans="1:2" x14ac:dyDescent="0.2">
      <c r="A27" s="5">
        <v>36932</v>
      </c>
      <c r="B27" s="7">
        <v>1.05</v>
      </c>
    </row>
    <row r="28" spans="1:2" x14ac:dyDescent="0.2">
      <c r="A28" s="5">
        <v>36988</v>
      </c>
      <c r="B28" s="7">
        <v>0.45</v>
      </c>
    </row>
    <row r="29" spans="1:2" x14ac:dyDescent="0.2">
      <c r="A29" s="5">
        <v>37079</v>
      </c>
      <c r="B29" s="7">
        <v>0.38</v>
      </c>
    </row>
    <row r="30" spans="1:2" x14ac:dyDescent="0.2">
      <c r="A30" s="5">
        <v>37184</v>
      </c>
      <c r="B30" s="7">
        <v>0.27</v>
      </c>
    </row>
    <row r="31" spans="1:2" x14ac:dyDescent="0.2">
      <c r="A31" s="5">
        <v>37275</v>
      </c>
      <c r="B31" s="7">
        <v>0.63</v>
      </c>
    </row>
    <row r="32" spans="1:2" x14ac:dyDescent="0.2">
      <c r="A32" s="5">
        <v>37366</v>
      </c>
      <c r="B32" s="7">
        <v>0.33</v>
      </c>
    </row>
    <row r="33" spans="1:2" x14ac:dyDescent="0.2">
      <c r="A33" s="5">
        <v>37464</v>
      </c>
      <c r="B33" s="7">
        <v>0.63</v>
      </c>
    </row>
    <row r="34" spans="1:2" x14ac:dyDescent="0.2">
      <c r="A34" s="5">
        <v>37548</v>
      </c>
      <c r="B34" s="7">
        <v>0.28999999999999998</v>
      </c>
    </row>
    <row r="35" spans="1:2" x14ac:dyDescent="0.2">
      <c r="A35" s="5">
        <v>37625</v>
      </c>
      <c r="B35" s="7">
        <v>0.05</v>
      </c>
    </row>
    <row r="36" spans="1:2" x14ac:dyDescent="0.2">
      <c r="A36" s="5">
        <v>37716</v>
      </c>
      <c r="B36" s="7">
        <v>0.6</v>
      </c>
    </row>
    <row r="37" spans="1:2" x14ac:dyDescent="0.2">
      <c r="A37" s="5">
        <v>37989</v>
      </c>
      <c r="B37" s="7">
        <v>0.43</v>
      </c>
    </row>
    <row r="38" spans="1:2" x14ac:dyDescent="0.2">
      <c r="A38" s="5">
        <v>38080</v>
      </c>
      <c r="B38" s="7">
        <v>0.25</v>
      </c>
    </row>
    <row r="39" spans="1:2" x14ac:dyDescent="0.2">
      <c r="A39" s="5">
        <v>38262</v>
      </c>
      <c r="B39" s="7">
        <v>0.62</v>
      </c>
    </row>
    <row r="40" spans="1:2" x14ac:dyDescent="0.2">
      <c r="A40" s="5">
        <v>38444</v>
      </c>
      <c r="B40" s="7">
        <v>0.53</v>
      </c>
    </row>
    <row r="41" spans="1:2" x14ac:dyDescent="0.2">
      <c r="A41" s="5">
        <v>38542</v>
      </c>
      <c r="B41" s="7">
        <v>0.52</v>
      </c>
    </row>
    <row r="42" spans="1:2" x14ac:dyDescent="0.2">
      <c r="A42" s="5">
        <v>38626</v>
      </c>
      <c r="B42" s="7">
        <v>0.3</v>
      </c>
    </row>
    <row r="43" spans="1:2" x14ac:dyDescent="0.2">
      <c r="A43" s="5">
        <v>38808</v>
      </c>
      <c r="B43" s="7">
        <v>0.28999999999999998</v>
      </c>
    </row>
    <row r="44" spans="1:2" x14ac:dyDescent="0.2">
      <c r="A44" s="5">
        <v>38899</v>
      </c>
      <c r="B44" s="7">
        <v>0.43</v>
      </c>
    </row>
    <row r="45" spans="1:2" x14ac:dyDescent="0.2">
      <c r="A45" s="5">
        <v>38997</v>
      </c>
      <c r="B45" s="7">
        <v>0.43</v>
      </c>
    </row>
    <row r="46" spans="1:2" x14ac:dyDescent="0.2">
      <c r="A46" s="5">
        <v>39088</v>
      </c>
      <c r="B46" s="7">
        <v>0.28000000000000003</v>
      </c>
    </row>
    <row r="47" spans="1:2" x14ac:dyDescent="0.2">
      <c r="A47" s="5">
        <v>39186</v>
      </c>
      <c r="B47" s="7">
        <v>0.28000000000000003</v>
      </c>
    </row>
    <row r="48" spans="1:2" x14ac:dyDescent="0.2">
      <c r="A48" s="5">
        <v>39270</v>
      </c>
      <c r="B48" s="7">
        <v>0.28999999999999998</v>
      </c>
    </row>
    <row r="49" spans="1:2" x14ac:dyDescent="0.2">
      <c r="A49" s="5">
        <v>39361</v>
      </c>
      <c r="B49" s="7">
        <v>0.26</v>
      </c>
    </row>
    <row r="50" spans="1:2" x14ac:dyDescent="0.2">
      <c r="A50" s="5">
        <v>39459</v>
      </c>
      <c r="B50" s="7">
        <v>0.35</v>
      </c>
    </row>
    <row r="51" spans="1:2" x14ac:dyDescent="0.2">
      <c r="A51" s="5">
        <v>39543</v>
      </c>
      <c r="B51" s="7">
        <v>0.24</v>
      </c>
    </row>
    <row r="52" spans="1:2" x14ac:dyDescent="0.2">
      <c r="A52" s="5">
        <v>39641</v>
      </c>
      <c r="B52" s="7">
        <v>0.5</v>
      </c>
    </row>
    <row r="53" spans="1:2" x14ac:dyDescent="0.2">
      <c r="A53" s="5">
        <v>39725</v>
      </c>
      <c r="B53" s="7">
        <v>0.34</v>
      </c>
    </row>
    <row r="54" spans="1:2" x14ac:dyDescent="0.2">
      <c r="A54" s="5">
        <v>39907</v>
      </c>
      <c r="B54" s="7">
        <v>0.26</v>
      </c>
    </row>
    <row r="55" spans="1:2" x14ac:dyDescent="0.2">
      <c r="A55" s="5">
        <v>40005</v>
      </c>
      <c r="B55" s="7">
        <v>0.43</v>
      </c>
    </row>
    <row r="56" spans="1:2" x14ac:dyDescent="0.2">
      <c r="A56" s="5">
        <v>40089</v>
      </c>
      <c r="B56" s="7">
        <v>0.46</v>
      </c>
    </row>
    <row r="57" spans="1:2" x14ac:dyDescent="0.2">
      <c r="A57" s="5">
        <v>40187</v>
      </c>
      <c r="B57" s="7">
        <v>0.31</v>
      </c>
    </row>
    <row r="58" spans="1:2" x14ac:dyDescent="0.2">
      <c r="A58" s="5">
        <v>40278</v>
      </c>
      <c r="B58" s="7">
        <v>0.25</v>
      </c>
    </row>
    <row r="59" spans="1:2" x14ac:dyDescent="0.2">
      <c r="A59" s="5">
        <v>40369</v>
      </c>
      <c r="B59" s="7">
        <v>0.34</v>
      </c>
    </row>
    <row r="60" spans="1:2" x14ac:dyDescent="0.2">
      <c r="A60" s="5">
        <v>40453</v>
      </c>
      <c r="B60" s="7">
        <v>0.23</v>
      </c>
    </row>
    <row r="61" spans="1:2" x14ac:dyDescent="0.2">
      <c r="A61" s="5">
        <v>40551</v>
      </c>
      <c r="B61" s="7">
        <v>0.27</v>
      </c>
    </row>
    <row r="62" spans="1:2" x14ac:dyDescent="0.2">
      <c r="A62" s="5">
        <v>40635</v>
      </c>
      <c r="B62" s="7">
        <v>0.24</v>
      </c>
    </row>
    <row r="63" spans="1:2" x14ac:dyDescent="0.2">
      <c r="A63" s="5">
        <v>40733</v>
      </c>
      <c r="B63" s="7">
        <v>0.31</v>
      </c>
    </row>
    <row r="64" spans="1:2" x14ac:dyDescent="0.2">
      <c r="A64" s="5">
        <v>40817</v>
      </c>
      <c r="B64" s="7">
        <v>0.59</v>
      </c>
    </row>
    <row r="65" spans="1:2" x14ac:dyDescent="0.2">
      <c r="A65" s="5">
        <v>40915</v>
      </c>
      <c r="B65" s="7">
        <v>0.59</v>
      </c>
    </row>
    <row r="66" spans="1:2" x14ac:dyDescent="0.2">
      <c r="A66" s="5">
        <v>41013</v>
      </c>
      <c r="B66" s="7">
        <v>0.21</v>
      </c>
    </row>
    <row r="67" spans="1:2" x14ac:dyDescent="0.2">
      <c r="A67" s="5">
        <v>41097</v>
      </c>
      <c r="B67" s="7">
        <v>0.28999999999999998</v>
      </c>
    </row>
    <row r="68" spans="1:2" x14ac:dyDescent="0.2">
      <c r="A68" s="5">
        <v>41188</v>
      </c>
      <c r="B68" s="7">
        <v>0.22</v>
      </c>
    </row>
    <row r="69" spans="1:2" x14ac:dyDescent="0.2">
      <c r="A69" s="5">
        <v>41279</v>
      </c>
      <c r="B69" s="7">
        <v>0.66</v>
      </c>
    </row>
    <row r="70" spans="1:2" x14ac:dyDescent="0.2">
      <c r="A70" s="5">
        <v>41461</v>
      </c>
      <c r="B70" s="7">
        <v>0.31</v>
      </c>
    </row>
    <row r="71" spans="1:2" x14ac:dyDescent="0.2">
      <c r="A71" s="5">
        <v>41552</v>
      </c>
      <c r="B71" s="7">
        <v>0.28000000000000003</v>
      </c>
    </row>
    <row r="72" spans="1:2" x14ac:dyDescent="0.2">
      <c r="A72" s="5">
        <v>41643</v>
      </c>
      <c r="B72" s="7">
        <v>0.5</v>
      </c>
    </row>
    <row r="73" spans="1:2" x14ac:dyDescent="0.2">
      <c r="A73" s="5">
        <v>41734</v>
      </c>
      <c r="B73" s="7">
        <v>0.21</v>
      </c>
    </row>
    <row r="74" spans="1:2" x14ac:dyDescent="0.2">
      <c r="A74" s="5">
        <v>41832</v>
      </c>
      <c r="B74" s="7">
        <v>0.79</v>
      </c>
    </row>
    <row r="75" spans="1:2" x14ac:dyDescent="0.2">
      <c r="A75" s="5">
        <v>41944</v>
      </c>
      <c r="B75" s="7">
        <v>0.16</v>
      </c>
    </row>
    <row r="76" spans="1:2" x14ac:dyDescent="0.2">
      <c r="A76" s="5">
        <v>42007</v>
      </c>
      <c r="B76" s="7">
        <v>0.23</v>
      </c>
    </row>
    <row r="77" spans="1:2" x14ac:dyDescent="0.2">
      <c r="A77" s="5">
        <v>42105</v>
      </c>
      <c r="B77" s="7">
        <v>0.31</v>
      </c>
    </row>
    <row r="78" spans="1:2" x14ac:dyDescent="0.2">
      <c r="A78" s="5">
        <v>42196</v>
      </c>
      <c r="B78" s="7">
        <v>0.25</v>
      </c>
    </row>
    <row r="79" spans="1:2" x14ac:dyDescent="0.2">
      <c r="A79" s="5">
        <v>42280</v>
      </c>
      <c r="B79" s="7">
        <v>0.26</v>
      </c>
    </row>
    <row r="80" spans="1:2" x14ac:dyDescent="0.2">
      <c r="A80" s="5">
        <v>42378</v>
      </c>
      <c r="B80" s="7">
        <v>0.33</v>
      </c>
    </row>
    <row r="81" spans="1:2" x14ac:dyDescent="0.2">
      <c r="A81" s="5">
        <v>42469</v>
      </c>
      <c r="B81" s="7">
        <v>0.21</v>
      </c>
    </row>
    <row r="82" spans="1:2" x14ac:dyDescent="0.2">
      <c r="A82" s="5">
        <v>42560</v>
      </c>
      <c r="B82" s="7">
        <v>0.39</v>
      </c>
    </row>
    <row r="83" spans="1:2" x14ac:dyDescent="0.2">
      <c r="A83" s="5">
        <v>42644</v>
      </c>
      <c r="B83" s="7">
        <v>0.32</v>
      </c>
    </row>
    <row r="84" spans="1:2" x14ac:dyDescent="0.2">
      <c r="A84" s="5">
        <v>42742</v>
      </c>
      <c r="B84" s="7">
        <v>0.31</v>
      </c>
    </row>
    <row r="85" spans="1:2" x14ac:dyDescent="0.2">
      <c r="A85" s="5">
        <v>42826</v>
      </c>
      <c r="B85" s="7">
        <v>0.47</v>
      </c>
    </row>
    <row r="86" spans="1:2" x14ac:dyDescent="0.2">
      <c r="A86" s="5">
        <v>42924</v>
      </c>
      <c r="B86" s="7">
        <v>0.3</v>
      </c>
    </row>
    <row r="87" spans="1:2" x14ac:dyDescent="0.2">
      <c r="A87" s="5">
        <v>43015</v>
      </c>
      <c r="B87" s="7">
        <v>0.52</v>
      </c>
    </row>
    <row r="88" spans="1:2" x14ac:dyDescent="0.2">
      <c r="A88" s="5">
        <v>43197</v>
      </c>
      <c r="B88" s="7">
        <v>0.13</v>
      </c>
    </row>
    <row r="89" spans="1:2" x14ac:dyDescent="0.2">
      <c r="A89" s="5">
        <v>43295</v>
      </c>
      <c r="B89" s="7">
        <v>0.61</v>
      </c>
    </row>
    <row r="90" spans="1:2" x14ac:dyDescent="0.2">
      <c r="A90" s="5">
        <v>43379</v>
      </c>
      <c r="B90" s="7">
        <v>0.2</v>
      </c>
    </row>
    <row r="91" spans="1:2" x14ac:dyDescent="0.2">
      <c r="A91" s="5">
        <v>43480</v>
      </c>
      <c r="B91" s="7">
        <v>0.13</v>
      </c>
    </row>
    <row r="92" spans="1:2" x14ac:dyDescent="0.2">
      <c r="A92" s="5">
        <v>43561</v>
      </c>
      <c r="B92" s="7">
        <v>0.15</v>
      </c>
    </row>
    <row r="93" spans="1:2" x14ac:dyDescent="0.2">
      <c r="A93" s="5">
        <v>43659</v>
      </c>
      <c r="B93" s="7">
        <v>0</v>
      </c>
    </row>
    <row r="94" spans="1:2" x14ac:dyDescent="0.2">
      <c r="A94" s="5">
        <v>43743</v>
      </c>
      <c r="B94" s="7">
        <v>0.08</v>
      </c>
    </row>
    <row r="95" spans="1:2" x14ac:dyDescent="0.2">
      <c r="A95" s="16">
        <v>43834</v>
      </c>
      <c r="B95" s="18">
        <v>0.04</v>
      </c>
    </row>
    <row r="96" spans="1:2" x14ac:dyDescent="0.2">
      <c r="A96" s="16">
        <v>43925</v>
      </c>
      <c r="B96" s="18">
        <v>0.04</v>
      </c>
    </row>
    <row r="97" spans="1:2" x14ac:dyDescent="0.2">
      <c r="A97" s="5">
        <v>44023</v>
      </c>
      <c r="B97" s="18">
        <v>0.16</v>
      </c>
    </row>
    <row r="98" spans="1:2" x14ac:dyDescent="0.2">
      <c r="A98" s="5">
        <v>44107</v>
      </c>
      <c r="B98" s="7">
        <v>0.14000000000000001</v>
      </c>
    </row>
    <row r="99" spans="1:2" x14ac:dyDescent="0.2">
      <c r="A99" s="5">
        <v>44198</v>
      </c>
      <c r="B99" s="7">
        <v>0.17</v>
      </c>
    </row>
    <row r="100" spans="1:2" x14ac:dyDescent="0.2">
      <c r="A100" s="5">
        <v>44289</v>
      </c>
      <c r="B100" s="7">
        <v>7.0000000000000007E-2</v>
      </c>
    </row>
    <row r="101" spans="1:2" x14ac:dyDescent="0.2">
      <c r="A101" s="5">
        <v>44387</v>
      </c>
      <c r="B101" s="7">
        <v>0.24</v>
      </c>
    </row>
    <row r="102" spans="1:2" x14ac:dyDescent="0.2">
      <c r="A102" s="5">
        <v>44471</v>
      </c>
      <c r="B102" s="7">
        <v>0.2</v>
      </c>
    </row>
    <row r="103" spans="1:2" x14ac:dyDescent="0.2">
      <c r="A103" s="5">
        <v>44569</v>
      </c>
      <c r="B103" s="7">
        <v>0.05</v>
      </c>
    </row>
    <row r="104" spans="1:2" x14ac:dyDescent="0.2">
      <c r="A104" s="5">
        <v>44653</v>
      </c>
      <c r="B104" s="7">
        <v>0.06</v>
      </c>
    </row>
    <row r="105" spans="1:2" x14ac:dyDescent="0.2">
      <c r="A105" s="5">
        <v>44751</v>
      </c>
      <c r="B105" s="7">
        <v>0.1</v>
      </c>
    </row>
    <row r="106" spans="1:2" x14ac:dyDescent="0.2">
      <c r="A106" s="5">
        <v>44842</v>
      </c>
      <c r="B106" s="7">
        <v>0.21</v>
      </c>
    </row>
    <row r="107" spans="1:2" x14ac:dyDescent="0.2">
      <c r="A107" s="5">
        <v>44933</v>
      </c>
      <c r="B107" s="7">
        <v>0.18</v>
      </c>
    </row>
    <row r="108" spans="1:2" x14ac:dyDescent="0.2">
      <c r="A108" s="5">
        <v>45017</v>
      </c>
      <c r="B108" s="7">
        <v>0.23</v>
      </c>
    </row>
    <row r="109" spans="1:2" x14ac:dyDescent="0.2">
      <c r="A109" s="5">
        <v>45116</v>
      </c>
      <c r="B109" s="7">
        <v>0.16</v>
      </c>
    </row>
    <row r="110" spans="1:2" x14ac:dyDescent="0.2">
      <c r="A110" s="5">
        <v>45206</v>
      </c>
      <c r="B110" s="7">
        <v>0.22</v>
      </c>
    </row>
    <row r="111" spans="1:2" x14ac:dyDescent="0.2">
      <c r="A111" s="5">
        <v>45297</v>
      </c>
      <c r="B111" s="7">
        <v>0</v>
      </c>
    </row>
    <row r="112" spans="1:2" x14ac:dyDescent="0.2">
      <c r="A112" s="5">
        <v>45388</v>
      </c>
      <c r="B112" s="7">
        <v>7.0000000000000007E-2</v>
      </c>
    </row>
    <row r="114" spans="1:2" x14ac:dyDescent="0.2">
      <c r="A114" s="9" t="s">
        <v>7</v>
      </c>
      <c r="B114" s="9" t="s">
        <v>8</v>
      </c>
    </row>
    <row r="115" spans="1:2" x14ac:dyDescent="0.2">
      <c r="A115" s="9"/>
      <c r="B115" s="9" t="s">
        <v>9</v>
      </c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11"/>
  <sheetViews>
    <sheetView zoomScale="125" zoomScaleNormal="125" workbookViewId="0">
      <pane ySplit="4" topLeftCell="A96" activePane="bottomLeft" state="frozen"/>
      <selection pane="bottomLeft" activeCell="B109" sqref="B109"/>
    </sheetView>
  </sheetViews>
  <sheetFormatPr defaultColWidth="8.85546875" defaultRowHeight="12.75" x14ac:dyDescent="0.2"/>
  <cols>
    <col min="1" max="1" width="17.7109375" customWidth="1"/>
    <col min="2" max="2" width="25.7109375" customWidth="1"/>
    <col min="3" max="3" width="17.7109375" customWidth="1"/>
  </cols>
  <sheetData>
    <row r="1" spans="1:3" x14ac:dyDescent="0.2">
      <c r="A1" s="3" t="str">
        <f>Phosphorus!A1</f>
        <v>Eldridge Park - SC 2</v>
      </c>
    </row>
    <row r="4" spans="1:3" x14ac:dyDescent="0.2">
      <c r="A4" s="4" t="s">
        <v>10</v>
      </c>
      <c r="B4" s="4" t="s">
        <v>6</v>
      </c>
      <c r="C4" s="3" t="s">
        <v>14</v>
      </c>
    </row>
    <row r="5" spans="1:3" x14ac:dyDescent="0.2">
      <c r="A5" s="5">
        <v>36547</v>
      </c>
      <c r="B5" s="6">
        <v>252.5</v>
      </c>
    </row>
    <row r="6" spans="1:3" x14ac:dyDescent="0.2">
      <c r="A6" s="5">
        <v>36561</v>
      </c>
      <c r="B6" s="6">
        <v>255</v>
      </c>
    </row>
    <row r="7" spans="1:3" x14ac:dyDescent="0.2">
      <c r="A7" s="5">
        <v>36575</v>
      </c>
      <c r="B7" s="6">
        <v>417.5</v>
      </c>
    </row>
    <row r="8" spans="1:3" x14ac:dyDescent="0.2">
      <c r="A8" s="5">
        <v>36589</v>
      </c>
      <c r="B8" s="6">
        <v>262.5</v>
      </c>
    </row>
    <row r="9" spans="1:3" x14ac:dyDescent="0.2">
      <c r="A9" s="5">
        <v>36603</v>
      </c>
      <c r="B9" s="6">
        <v>315</v>
      </c>
    </row>
    <row r="10" spans="1:3" x14ac:dyDescent="0.2">
      <c r="A10" s="5">
        <v>36617</v>
      </c>
      <c r="B10" s="6">
        <v>290</v>
      </c>
    </row>
    <row r="11" spans="1:3" x14ac:dyDescent="0.2">
      <c r="A11" s="5">
        <v>36631</v>
      </c>
      <c r="B11" s="6">
        <v>282.5</v>
      </c>
    </row>
    <row r="12" spans="1:3" x14ac:dyDescent="0.2">
      <c r="A12" s="5">
        <v>36652</v>
      </c>
      <c r="B12" s="6">
        <v>190</v>
      </c>
    </row>
    <row r="13" spans="1:3" x14ac:dyDescent="0.2">
      <c r="A13" s="5">
        <v>36680</v>
      </c>
      <c r="B13" s="6">
        <v>175</v>
      </c>
    </row>
    <row r="14" spans="1:3" x14ac:dyDescent="0.2">
      <c r="A14" s="5">
        <v>36694</v>
      </c>
      <c r="B14" s="6">
        <v>155</v>
      </c>
    </row>
    <row r="15" spans="1:3" x14ac:dyDescent="0.2">
      <c r="A15" s="5">
        <v>36715</v>
      </c>
      <c r="B15" s="6">
        <v>130</v>
      </c>
    </row>
    <row r="16" spans="1:3" x14ac:dyDescent="0.2">
      <c r="A16" s="5">
        <v>36729</v>
      </c>
      <c r="B16" s="6">
        <v>105</v>
      </c>
    </row>
    <row r="17" spans="1:2" x14ac:dyDescent="0.2">
      <c r="A17" s="5">
        <v>36743</v>
      </c>
      <c r="B17" s="6">
        <v>142.5</v>
      </c>
    </row>
    <row r="18" spans="1:2" x14ac:dyDescent="0.2">
      <c r="A18" s="5">
        <v>36757</v>
      </c>
      <c r="B18" s="6">
        <v>85</v>
      </c>
    </row>
    <row r="19" spans="1:2" x14ac:dyDescent="0.2">
      <c r="A19" s="5">
        <v>36778</v>
      </c>
      <c r="B19" s="6">
        <v>277.5</v>
      </c>
    </row>
    <row r="20" spans="1:2" x14ac:dyDescent="0.2">
      <c r="A20" s="5">
        <v>36792</v>
      </c>
      <c r="B20" s="6">
        <v>132.5</v>
      </c>
    </row>
    <row r="21" spans="1:2" x14ac:dyDescent="0.2">
      <c r="A21" s="5">
        <v>36820</v>
      </c>
      <c r="B21" s="6">
        <v>202.5</v>
      </c>
    </row>
    <row r="22" spans="1:2" ht="12.6" customHeight="1" x14ac:dyDescent="0.2">
      <c r="A22" s="5">
        <v>36834</v>
      </c>
      <c r="B22" s="6">
        <v>72.5</v>
      </c>
    </row>
    <row r="23" spans="1:2" x14ac:dyDescent="0.2">
      <c r="A23" s="5">
        <v>36862</v>
      </c>
      <c r="B23" s="6">
        <v>112.5</v>
      </c>
    </row>
    <row r="24" spans="1:2" x14ac:dyDescent="0.2">
      <c r="A24" s="5">
        <v>36904</v>
      </c>
      <c r="B24" s="6">
        <v>280</v>
      </c>
    </row>
    <row r="25" spans="1:2" x14ac:dyDescent="0.2">
      <c r="A25" s="5">
        <v>36932</v>
      </c>
      <c r="B25" s="6">
        <v>412.5</v>
      </c>
    </row>
    <row r="26" spans="1:2" x14ac:dyDescent="0.2">
      <c r="A26" s="5">
        <v>36988</v>
      </c>
      <c r="B26" s="6">
        <v>275</v>
      </c>
    </row>
    <row r="27" spans="1:2" x14ac:dyDescent="0.2">
      <c r="A27" s="5">
        <v>37079</v>
      </c>
      <c r="B27" s="6">
        <v>950</v>
      </c>
    </row>
    <row r="28" spans="1:2" x14ac:dyDescent="0.2">
      <c r="A28" s="5">
        <v>37184</v>
      </c>
      <c r="B28" s="6">
        <v>140</v>
      </c>
    </row>
    <row r="29" spans="1:2" x14ac:dyDescent="0.2">
      <c r="A29" s="5">
        <v>37275</v>
      </c>
      <c r="B29" s="6">
        <v>72.5</v>
      </c>
    </row>
    <row r="30" spans="1:2" x14ac:dyDescent="0.2">
      <c r="A30" s="5">
        <v>37366</v>
      </c>
      <c r="B30" s="6">
        <v>167.5</v>
      </c>
    </row>
    <row r="31" spans="1:2" x14ac:dyDescent="0.2">
      <c r="A31" s="5">
        <v>37464</v>
      </c>
      <c r="B31" s="6">
        <v>72.5</v>
      </c>
    </row>
    <row r="32" spans="1:2" x14ac:dyDescent="0.2">
      <c r="A32" s="5">
        <v>37548</v>
      </c>
      <c r="B32" s="6">
        <v>135</v>
      </c>
    </row>
    <row r="33" spans="1:2" x14ac:dyDescent="0.2">
      <c r="A33" s="5">
        <v>37625</v>
      </c>
      <c r="B33" s="6">
        <v>85</v>
      </c>
    </row>
    <row r="34" spans="1:2" x14ac:dyDescent="0.2">
      <c r="A34" s="5">
        <v>37716</v>
      </c>
      <c r="B34" s="6">
        <v>335</v>
      </c>
    </row>
    <row r="35" spans="1:2" x14ac:dyDescent="0.2">
      <c r="A35" s="5">
        <v>37989</v>
      </c>
      <c r="B35" s="6">
        <v>172.5</v>
      </c>
    </row>
    <row r="36" spans="1:2" x14ac:dyDescent="0.2">
      <c r="A36" s="5">
        <v>38080</v>
      </c>
      <c r="B36" s="6">
        <v>250</v>
      </c>
    </row>
    <row r="37" spans="1:2" x14ac:dyDescent="0.2">
      <c r="A37" s="5">
        <v>38262</v>
      </c>
      <c r="B37" s="6">
        <v>95</v>
      </c>
    </row>
    <row r="38" spans="1:2" x14ac:dyDescent="0.2">
      <c r="A38" s="5">
        <v>38444</v>
      </c>
      <c r="B38" s="6">
        <v>370</v>
      </c>
    </row>
    <row r="39" spans="1:2" x14ac:dyDescent="0.2">
      <c r="A39" s="5">
        <v>38542</v>
      </c>
      <c r="B39" s="6">
        <v>145</v>
      </c>
    </row>
    <row r="40" spans="1:2" x14ac:dyDescent="0.2">
      <c r="A40" s="5">
        <v>38626</v>
      </c>
      <c r="B40" s="6">
        <v>130</v>
      </c>
    </row>
    <row r="41" spans="1:2" x14ac:dyDescent="0.2">
      <c r="A41" s="5">
        <v>38808</v>
      </c>
      <c r="B41" s="6">
        <v>207.5</v>
      </c>
    </row>
    <row r="42" spans="1:2" x14ac:dyDescent="0.2">
      <c r="A42" s="5">
        <v>38899</v>
      </c>
      <c r="B42" s="6">
        <v>165</v>
      </c>
    </row>
    <row r="43" spans="1:2" x14ac:dyDescent="0.2">
      <c r="A43" s="5">
        <v>38997</v>
      </c>
      <c r="B43" s="6">
        <v>100</v>
      </c>
    </row>
    <row r="44" spans="1:2" x14ac:dyDescent="0.2">
      <c r="A44" s="5">
        <v>39088</v>
      </c>
      <c r="B44" s="6">
        <v>137.5</v>
      </c>
    </row>
    <row r="45" spans="1:2" x14ac:dyDescent="0.2">
      <c r="A45" s="5">
        <v>39186</v>
      </c>
      <c r="B45" s="6">
        <v>307.5</v>
      </c>
    </row>
    <row r="46" spans="1:2" x14ac:dyDescent="0.2">
      <c r="A46" s="5">
        <v>39270</v>
      </c>
      <c r="B46" s="6">
        <v>237.5</v>
      </c>
    </row>
    <row r="47" spans="1:2" x14ac:dyDescent="0.2">
      <c r="A47" s="5">
        <v>39361</v>
      </c>
      <c r="B47" s="6">
        <v>110</v>
      </c>
    </row>
    <row r="48" spans="1:2" x14ac:dyDescent="0.2">
      <c r="A48" s="5">
        <v>39459</v>
      </c>
      <c r="B48" s="6">
        <v>610</v>
      </c>
    </row>
    <row r="49" spans="1:2" x14ac:dyDescent="0.2">
      <c r="A49" s="5">
        <v>39543</v>
      </c>
      <c r="B49" s="6">
        <v>447.5</v>
      </c>
    </row>
    <row r="50" spans="1:2" x14ac:dyDescent="0.2">
      <c r="A50" s="5">
        <v>39641</v>
      </c>
      <c r="B50" s="6">
        <v>152.5</v>
      </c>
    </row>
    <row r="51" spans="1:2" x14ac:dyDescent="0.2">
      <c r="A51" s="5">
        <v>39725</v>
      </c>
      <c r="B51" s="6">
        <v>102.5</v>
      </c>
    </row>
    <row r="52" spans="1:2" x14ac:dyDescent="0.2">
      <c r="A52" s="5">
        <v>39907</v>
      </c>
      <c r="B52" s="6">
        <v>265</v>
      </c>
    </row>
    <row r="53" spans="1:2" x14ac:dyDescent="0.2">
      <c r="A53" s="5">
        <v>40005</v>
      </c>
      <c r="B53" s="6">
        <v>107.5</v>
      </c>
    </row>
    <row r="54" spans="1:2" x14ac:dyDescent="0.2">
      <c r="A54" s="5">
        <v>40089</v>
      </c>
      <c r="B54" s="6">
        <v>107.5</v>
      </c>
    </row>
    <row r="55" spans="1:2" x14ac:dyDescent="0.2">
      <c r="A55" s="5">
        <v>40187</v>
      </c>
      <c r="B55" s="6">
        <v>297.5</v>
      </c>
    </row>
    <row r="56" spans="1:2" x14ac:dyDescent="0.2">
      <c r="A56" s="5">
        <v>40278</v>
      </c>
      <c r="B56" s="6">
        <v>272.5</v>
      </c>
    </row>
    <row r="57" spans="1:2" x14ac:dyDescent="0.2">
      <c r="A57" s="5">
        <v>40369</v>
      </c>
      <c r="B57" s="6">
        <v>155</v>
      </c>
    </row>
    <row r="58" spans="1:2" x14ac:dyDescent="0.2">
      <c r="A58" s="5">
        <v>40453</v>
      </c>
      <c r="B58" s="6">
        <v>80</v>
      </c>
    </row>
    <row r="59" spans="1:2" x14ac:dyDescent="0.2">
      <c r="A59" s="5">
        <v>40551</v>
      </c>
      <c r="B59" s="6">
        <v>262.5</v>
      </c>
    </row>
    <row r="60" spans="1:2" x14ac:dyDescent="0.2">
      <c r="A60" s="5">
        <v>40635</v>
      </c>
      <c r="B60" s="6">
        <v>307.5</v>
      </c>
    </row>
    <row r="61" spans="1:2" x14ac:dyDescent="0.2">
      <c r="A61" s="5">
        <v>40733</v>
      </c>
      <c r="B61" s="6">
        <v>152.5</v>
      </c>
    </row>
    <row r="62" spans="1:2" x14ac:dyDescent="0.2">
      <c r="A62" s="5">
        <v>40817</v>
      </c>
      <c r="B62" s="6">
        <v>100</v>
      </c>
    </row>
    <row r="63" spans="1:2" x14ac:dyDescent="0.2">
      <c r="A63" s="5">
        <v>40915</v>
      </c>
      <c r="B63" s="6">
        <v>152.5</v>
      </c>
    </row>
    <row r="64" spans="1:2" x14ac:dyDescent="0.2">
      <c r="A64" s="5">
        <v>41013</v>
      </c>
      <c r="B64" s="6">
        <v>230</v>
      </c>
    </row>
    <row r="65" spans="1:4" x14ac:dyDescent="0.2">
      <c r="A65" s="5">
        <v>41097</v>
      </c>
      <c r="B65" s="6">
        <v>132.5</v>
      </c>
    </row>
    <row r="66" spans="1:4" x14ac:dyDescent="0.2">
      <c r="A66" s="5">
        <v>41188</v>
      </c>
      <c r="B66" s="6">
        <v>110</v>
      </c>
    </row>
    <row r="67" spans="1:4" x14ac:dyDescent="0.2">
      <c r="A67" s="5">
        <v>41279</v>
      </c>
      <c r="B67" s="6">
        <v>145</v>
      </c>
    </row>
    <row r="68" spans="1:4" x14ac:dyDescent="0.2">
      <c r="A68" s="5">
        <v>41370</v>
      </c>
      <c r="B68" s="6">
        <v>307.5</v>
      </c>
    </row>
    <row r="69" spans="1:4" x14ac:dyDescent="0.2">
      <c r="A69" s="5">
        <v>41461</v>
      </c>
      <c r="B69" s="6">
        <v>155</v>
      </c>
    </row>
    <row r="70" spans="1:4" x14ac:dyDescent="0.2">
      <c r="A70" s="5">
        <v>41552</v>
      </c>
      <c r="B70" s="6">
        <v>117.5</v>
      </c>
    </row>
    <row r="71" spans="1:4" x14ac:dyDescent="0.2">
      <c r="A71" s="5">
        <v>41643</v>
      </c>
      <c r="B71" s="6">
        <v>297.5</v>
      </c>
    </row>
    <row r="72" spans="1:4" x14ac:dyDescent="0.2">
      <c r="A72" s="5">
        <v>41734</v>
      </c>
      <c r="B72" s="6">
        <v>372.5</v>
      </c>
    </row>
    <row r="73" spans="1:4" x14ac:dyDescent="0.2">
      <c r="A73" s="5">
        <v>41832</v>
      </c>
      <c r="B73" s="6">
        <v>115</v>
      </c>
    </row>
    <row r="74" spans="1:4" x14ac:dyDescent="0.2">
      <c r="A74" s="5">
        <v>41944</v>
      </c>
      <c r="B74" s="6">
        <v>137.5</v>
      </c>
      <c r="C74">
        <v>983</v>
      </c>
    </row>
    <row r="75" spans="1:4" x14ac:dyDescent="0.2">
      <c r="A75" s="5">
        <v>42007</v>
      </c>
      <c r="B75" s="6">
        <v>160</v>
      </c>
      <c r="C75">
        <v>1181</v>
      </c>
    </row>
    <row r="76" spans="1:4" x14ac:dyDescent="0.2">
      <c r="A76" s="5">
        <v>42105</v>
      </c>
      <c r="B76" s="6">
        <v>180</v>
      </c>
      <c r="C76">
        <v>1123</v>
      </c>
    </row>
    <row r="77" spans="1:4" x14ac:dyDescent="0.2">
      <c r="A77" s="5">
        <v>42199</v>
      </c>
      <c r="B77" s="6">
        <v>137.5</v>
      </c>
      <c r="C77">
        <v>985</v>
      </c>
      <c r="D77" t="s">
        <v>15</v>
      </c>
    </row>
    <row r="78" spans="1:4" x14ac:dyDescent="0.2">
      <c r="A78" s="5">
        <v>42280</v>
      </c>
      <c r="B78" s="6">
        <v>102.5</v>
      </c>
      <c r="C78">
        <v>1025</v>
      </c>
    </row>
    <row r="79" spans="1:4" x14ac:dyDescent="0.2">
      <c r="A79" s="5">
        <v>42378</v>
      </c>
      <c r="B79" s="6">
        <v>242.5</v>
      </c>
      <c r="C79">
        <v>1367</v>
      </c>
    </row>
    <row r="80" spans="1:4" x14ac:dyDescent="0.2">
      <c r="A80" s="5">
        <v>42469</v>
      </c>
      <c r="B80" s="6">
        <v>264</v>
      </c>
      <c r="C80">
        <v>1672</v>
      </c>
    </row>
    <row r="81" spans="1:3" x14ac:dyDescent="0.2">
      <c r="A81" s="5">
        <v>42560</v>
      </c>
      <c r="B81" s="6">
        <v>140</v>
      </c>
      <c r="C81">
        <v>971</v>
      </c>
    </row>
    <row r="82" spans="1:3" x14ac:dyDescent="0.2">
      <c r="A82" s="5">
        <v>42644</v>
      </c>
      <c r="B82" s="6">
        <v>122.5</v>
      </c>
      <c r="C82">
        <v>939</v>
      </c>
    </row>
    <row r="83" spans="1:3" x14ac:dyDescent="0.2">
      <c r="A83" s="5">
        <v>42742</v>
      </c>
      <c r="B83" s="6">
        <v>230</v>
      </c>
      <c r="C83">
        <v>1499</v>
      </c>
    </row>
    <row r="84" spans="1:3" x14ac:dyDescent="0.2">
      <c r="A84" s="5">
        <v>42826</v>
      </c>
      <c r="B84" s="6">
        <v>302.5</v>
      </c>
      <c r="C84">
        <v>1341</v>
      </c>
    </row>
    <row r="85" spans="1:3" x14ac:dyDescent="0.2">
      <c r="A85" s="5">
        <v>42924</v>
      </c>
      <c r="B85" s="6">
        <v>107.5</v>
      </c>
      <c r="C85">
        <v>969</v>
      </c>
    </row>
    <row r="86" spans="1:3" x14ac:dyDescent="0.2">
      <c r="A86" s="5">
        <v>43015</v>
      </c>
      <c r="B86" s="6">
        <v>107.5</v>
      </c>
      <c r="C86">
        <v>936</v>
      </c>
    </row>
    <row r="87" spans="1:3" x14ac:dyDescent="0.2">
      <c r="A87" s="5">
        <v>43197</v>
      </c>
      <c r="B87" s="6">
        <v>317.5</v>
      </c>
      <c r="C87">
        <v>1824</v>
      </c>
    </row>
    <row r="88" spans="1:3" x14ac:dyDescent="0.2">
      <c r="A88" s="5">
        <v>43295</v>
      </c>
      <c r="B88" s="6">
        <v>100</v>
      </c>
      <c r="C88">
        <v>899</v>
      </c>
    </row>
    <row r="89" spans="1:3" x14ac:dyDescent="0.2">
      <c r="A89" s="5">
        <v>43379</v>
      </c>
      <c r="B89" s="19">
        <v>23</v>
      </c>
      <c r="C89" s="20">
        <v>526</v>
      </c>
    </row>
    <row r="90" spans="1:3" x14ac:dyDescent="0.2">
      <c r="A90" s="5">
        <v>43470</v>
      </c>
      <c r="B90" s="19">
        <v>208</v>
      </c>
      <c r="C90" s="20">
        <v>1312</v>
      </c>
    </row>
    <row r="91" spans="1:3" x14ac:dyDescent="0.2">
      <c r="A91" s="5">
        <v>43561</v>
      </c>
      <c r="B91" s="19">
        <v>316</v>
      </c>
      <c r="C91" s="20">
        <v>1776</v>
      </c>
    </row>
    <row r="92" spans="1:3" x14ac:dyDescent="0.2">
      <c r="A92" s="5">
        <v>43659</v>
      </c>
      <c r="B92" s="19">
        <v>171</v>
      </c>
      <c r="C92" s="20">
        <v>1155</v>
      </c>
    </row>
    <row r="93" spans="1:3" x14ac:dyDescent="0.2">
      <c r="A93" s="5">
        <v>43743</v>
      </c>
      <c r="B93" s="19">
        <v>34</v>
      </c>
      <c r="C93" s="20">
        <v>573</v>
      </c>
    </row>
    <row r="94" spans="1:3" x14ac:dyDescent="0.2">
      <c r="A94" s="16">
        <v>43834</v>
      </c>
      <c r="B94" s="19">
        <v>182</v>
      </c>
      <c r="C94" s="20">
        <v>1204</v>
      </c>
    </row>
    <row r="95" spans="1:3" x14ac:dyDescent="0.2">
      <c r="A95" s="16">
        <v>43925</v>
      </c>
      <c r="B95" s="19">
        <v>222</v>
      </c>
      <c r="C95" s="20">
        <v>1375</v>
      </c>
    </row>
    <row r="96" spans="1:3" x14ac:dyDescent="0.2">
      <c r="A96" s="5">
        <v>44023</v>
      </c>
      <c r="B96" s="19">
        <v>93</v>
      </c>
      <c r="C96" s="20">
        <v>824</v>
      </c>
    </row>
    <row r="97" spans="1:3" x14ac:dyDescent="0.2">
      <c r="A97" s="5">
        <v>44107</v>
      </c>
      <c r="B97" s="6"/>
      <c r="C97" t="s">
        <v>19</v>
      </c>
    </row>
    <row r="98" spans="1:3" x14ac:dyDescent="0.2">
      <c r="A98" s="5">
        <v>44387</v>
      </c>
      <c r="B98" s="22">
        <f t="shared" ref="B98:B109" si="0">C98*0.2347+(-100.424)</f>
        <v>180.27719999999997</v>
      </c>
      <c r="C98" s="21">
        <v>1196</v>
      </c>
    </row>
    <row r="99" spans="1:3" x14ac:dyDescent="0.2">
      <c r="A99" s="5">
        <v>44471</v>
      </c>
      <c r="B99" s="22">
        <f t="shared" si="0"/>
        <v>156.57249999999996</v>
      </c>
      <c r="C99" s="21">
        <v>1095</v>
      </c>
    </row>
    <row r="100" spans="1:3" x14ac:dyDescent="0.2">
      <c r="A100" s="5">
        <v>44569</v>
      </c>
      <c r="B100" s="22">
        <f t="shared" si="0"/>
        <v>242.23799999999997</v>
      </c>
      <c r="C100" s="21">
        <v>1460</v>
      </c>
    </row>
    <row r="101" spans="1:3" x14ac:dyDescent="0.2">
      <c r="A101" s="5">
        <v>44653</v>
      </c>
      <c r="B101" s="22">
        <f t="shared" si="0"/>
        <v>326.02589999999998</v>
      </c>
      <c r="C101" s="21">
        <v>1817</v>
      </c>
    </row>
    <row r="102" spans="1:3" x14ac:dyDescent="0.2">
      <c r="A102" s="5">
        <v>44751</v>
      </c>
      <c r="B102" s="22">
        <f t="shared" si="0"/>
        <v>119.95929999999998</v>
      </c>
      <c r="C102" s="21">
        <v>939</v>
      </c>
    </row>
    <row r="103" spans="1:3" x14ac:dyDescent="0.2">
      <c r="A103" s="5">
        <v>44842</v>
      </c>
      <c r="B103" s="22">
        <f>C103*0.2347+(-100.424)</f>
        <v>136.62299999999999</v>
      </c>
      <c r="C103" s="21">
        <v>1010</v>
      </c>
    </row>
    <row r="104" spans="1:3" x14ac:dyDescent="0.2">
      <c r="A104" s="5">
        <v>44933</v>
      </c>
      <c r="B104" s="22">
        <f t="shared" ref="B104:B108" si="1">C104*0.2347+(-100.424)</f>
        <v>180.04249999999999</v>
      </c>
      <c r="C104" s="21">
        <v>1195</v>
      </c>
    </row>
    <row r="105" spans="1:3" x14ac:dyDescent="0.2">
      <c r="A105" s="5">
        <v>45017</v>
      </c>
      <c r="B105" s="22">
        <f t="shared" si="1"/>
        <v>126.76559999999998</v>
      </c>
      <c r="C105" s="21">
        <v>968</v>
      </c>
    </row>
    <row r="106" spans="1:3" x14ac:dyDescent="0.2">
      <c r="A106" s="5">
        <v>45116</v>
      </c>
      <c r="B106" s="22">
        <f t="shared" si="1"/>
        <v>129.11259999999999</v>
      </c>
      <c r="C106" s="21">
        <v>978</v>
      </c>
    </row>
    <row r="107" spans="1:3" x14ac:dyDescent="0.2">
      <c r="A107" s="5">
        <v>45206</v>
      </c>
      <c r="B107" s="22">
        <f t="shared" si="1"/>
        <v>119.48989999999998</v>
      </c>
      <c r="C107" s="21">
        <v>937</v>
      </c>
    </row>
    <row r="108" spans="1:3" x14ac:dyDescent="0.2">
      <c r="A108" s="5">
        <v>45297</v>
      </c>
      <c r="B108" s="22">
        <f t="shared" si="1"/>
        <v>211.96169999999998</v>
      </c>
      <c r="C108" s="21">
        <v>1331</v>
      </c>
    </row>
    <row r="109" spans="1:3" x14ac:dyDescent="0.2">
      <c r="A109" s="5">
        <v>45388</v>
      </c>
      <c r="B109" s="22">
        <f t="shared" si="0"/>
        <v>180.74659999999997</v>
      </c>
      <c r="C109" s="21">
        <v>1198</v>
      </c>
    </row>
    <row r="111" spans="1:3" x14ac:dyDescent="0.2">
      <c r="A111" s="9" t="s">
        <v>7</v>
      </c>
      <c r="B111" s="11">
        <v>500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Ph</vt:lpstr>
      <vt:lpstr>Temp</vt:lpstr>
      <vt:lpstr>Phosphorus</vt:lpstr>
      <vt:lpstr>Nitrate</vt:lpstr>
      <vt:lpstr>Ammonia</vt:lpstr>
      <vt:lpstr>Chloride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James Doty</dc:creator>
  <cp:lastModifiedBy>DJ B</cp:lastModifiedBy>
  <cp:lastPrinted>2000-11-18T04:53:32Z</cp:lastPrinted>
  <dcterms:created xsi:type="dcterms:W3CDTF">2000-03-13T01:08:50Z</dcterms:created>
  <dcterms:modified xsi:type="dcterms:W3CDTF">2024-04-28T14:59:54Z</dcterms:modified>
</cp:coreProperties>
</file>