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booca\Documents\Sierra Club\Water Data Excel Spreadsheets\WB\"/>
    </mc:Choice>
  </mc:AlternateContent>
  <xr:revisionPtr revIDLastSave="0" documentId="13_ncr:1_{FD06ACA1-5E63-4559-BE04-B00086D4960F}" xr6:coauthVersionLast="47" xr6:coauthVersionMax="47" xr10:uidLastSave="{00000000-0000-0000-0000-000000000000}"/>
  <bookViews>
    <workbookView xWindow="-28920" yWindow="-120" windowWidth="29040" windowHeight="15720" tabRatio="698" xr2:uid="{00000000-000D-0000-FFFF-FFFF00000000}"/>
  </bookViews>
  <sheets>
    <sheet name="PH" sheetId="8" r:id="rId1"/>
    <sheet name="Temp" sheetId="7" r:id="rId2"/>
    <sheet name="Phosphorus" sheetId="1" r:id="rId3"/>
    <sheet name="Nitrate" sheetId="3" r:id="rId4"/>
    <sheet name="Ammonia" sheetId="4" r:id="rId5"/>
    <sheet name="Chloride" sheetId="6" r:id="rId6"/>
  </sheets>
  <calcPr calcId="191029"/>
</workbook>
</file>

<file path=xl/calcChain.xml><?xml version="1.0" encoding="utf-8"?>
<calcChain xmlns="http://schemas.openxmlformats.org/spreadsheetml/2006/main">
  <c r="B297" i="6" l="1"/>
  <c r="B296" i="6"/>
  <c r="C290" i="1"/>
  <c r="C289" i="1"/>
  <c r="B294" i="6"/>
  <c r="B293" i="6"/>
  <c r="B292" i="6"/>
  <c r="C287" i="1"/>
  <c r="C286" i="1"/>
  <c r="C285" i="1"/>
  <c r="B298" i="6"/>
  <c r="C291" i="1"/>
  <c r="B295" i="6"/>
  <c r="C288" i="1"/>
  <c r="B291" i="6"/>
  <c r="C284" i="1"/>
  <c r="B288" i="6"/>
  <c r="B287" i="6"/>
  <c r="B286" i="6"/>
  <c r="C281" i="1"/>
  <c r="C280" i="1"/>
  <c r="C279" i="1"/>
  <c r="B285" i="6"/>
  <c r="B284" i="6"/>
  <c r="B283" i="6"/>
  <c r="C278" i="1"/>
  <c r="C277" i="1"/>
  <c r="C276" i="1"/>
  <c r="B290" i="6"/>
  <c r="C283" i="1"/>
  <c r="B282" i="6"/>
  <c r="B281" i="6"/>
  <c r="C275" i="1"/>
  <c r="C274" i="1"/>
  <c r="B289" i="6"/>
  <c r="C282" i="1"/>
  <c r="B280" i="6"/>
  <c r="C273" i="1"/>
  <c r="B276" i="6"/>
  <c r="B275" i="6"/>
  <c r="B274" i="6"/>
  <c r="B273" i="6"/>
  <c r="C269" i="1"/>
  <c r="C268" i="1"/>
  <c r="C267" i="1"/>
  <c r="C266" i="1"/>
  <c r="B277" i="6"/>
  <c r="B272" i="6"/>
  <c r="B271" i="6"/>
  <c r="C270" i="1"/>
  <c r="C265" i="1"/>
  <c r="C264" i="1"/>
  <c r="B278" i="6"/>
  <c r="B270" i="6"/>
  <c r="C271" i="1"/>
  <c r="C263" i="1"/>
  <c r="B268" i="6"/>
  <c r="B267" i="6"/>
  <c r="B266" i="6"/>
  <c r="C261" i="1"/>
  <c r="C260" i="1"/>
  <c r="C259" i="1"/>
  <c r="B279" i="6"/>
  <c r="C272" i="1"/>
  <c r="B264" i="6"/>
  <c r="B263" i="6"/>
  <c r="B262" i="6"/>
  <c r="C257" i="1"/>
  <c r="C256" i="1"/>
  <c r="C255" i="1"/>
  <c r="B265" i="6"/>
  <c r="B261" i="6"/>
  <c r="C258" i="1"/>
  <c r="C254" i="1"/>
  <c r="B258" i="6"/>
  <c r="B257" i="6"/>
  <c r="B256" i="6"/>
  <c r="B255" i="6"/>
  <c r="C251" i="1"/>
  <c r="C250" i="1"/>
  <c r="C249" i="1"/>
  <c r="C248" i="1"/>
  <c r="B269" i="6"/>
  <c r="C262" i="1"/>
  <c r="B259" i="6"/>
  <c r="B254" i="6"/>
  <c r="C252" i="1"/>
  <c r="C247" i="1"/>
  <c r="B260" i="6"/>
  <c r="C253" i="1"/>
  <c r="B248" i="6"/>
  <c r="B247" i="6"/>
  <c r="B246" i="6"/>
  <c r="B245" i="6"/>
  <c r="B244" i="6"/>
  <c r="B243" i="6"/>
  <c r="C241" i="1"/>
  <c r="C240" i="1"/>
  <c r="C239" i="1"/>
  <c r="C238" i="1"/>
  <c r="C237" i="1"/>
  <c r="C236" i="1"/>
  <c r="B250" i="6"/>
  <c r="B249" i="6"/>
  <c r="B242" i="6"/>
  <c r="B241" i="6"/>
  <c r="C243" i="1"/>
  <c r="C242" i="1"/>
  <c r="C235" i="1"/>
  <c r="C234" i="1"/>
  <c r="B253" i="6"/>
  <c r="C246" i="1"/>
  <c r="B252" i="6"/>
  <c r="B251" i="6"/>
  <c r="B240" i="6"/>
  <c r="B239" i="6"/>
  <c r="B238" i="6"/>
  <c r="B237" i="6"/>
  <c r="C245" i="1"/>
  <c r="C244" i="1"/>
  <c r="C233" i="1"/>
  <c r="C232" i="1"/>
  <c r="C231" i="1"/>
  <c r="C230" i="1"/>
  <c r="B235" i="6"/>
  <c r="B234" i="6"/>
  <c r="C228" i="1"/>
  <c r="C227" i="1"/>
  <c r="B299" i="6"/>
  <c r="B236" i="6"/>
  <c r="B233" i="6"/>
  <c r="B232" i="6"/>
  <c r="C215" i="1"/>
  <c r="C217" i="1"/>
  <c r="C218" i="1"/>
  <c r="C219" i="1"/>
  <c r="C220" i="1"/>
  <c r="C221" i="1"/>
  <c r="C222" i="1"/>
  <c r="C223" i="1"/>
  <c r="C224" i="1"/>
  <c r="C225" i="1"/>
  <c r="C226" i="1"/>
  <c r="C229" i="1"/>
  <c r="C292" i="1"/>
  <c r="C214" i="1"/>
  <c r="C213" i="1"/>
  <c r="C211" i="1"/>
  <c r="C210" i="1"/>
  <c r="C209" i="1"/>
  <c r="C208" i="1"/>
  <c r="C207" i="1"/>
  <c r="C206" i="1"/>
  <c r="C204" i="1"/>
  <c r="C203" i="1"/>
  <c r="C202" i="1"/>
  <c r="C201" i="1"/>
  <c r="C200" i="1"/>
  <c r="C197" i="1"/>
  <c r="C196" i="1"/>
  <c r="C195" i="1"/>
  <c r="C194" i="1"/>
  <c r="C198" i="1"/>
  <c r="C193" i="1"/>
  <c r="C199" i="1"/>
  <c r="C192" i="1"/>
  <c r="C191" i="1"/>
  <c r="C190" i="1"/>
  <c r="C189" i="1"/>
  <c r="C188" i="1"/>
  <c r="C187" i="1"/>
  <c r="C181" i="1"/>
  <c r="C180" i="1"/>
  <c r="C179" i="1"/>
  <c r="C178" i="1"/>
  <c r="C177" i="1"/>
  <c r="C176" i="1"/>
  <c r="C185" i="1"/>
  <c r="C184" i="1"/>
  <c r="C182" i="1"/>
  <c r="C175" i="1"/>
  <c r="C174" i="1"/>
  <c r="C172" i="1"/>
  <c r="C171" i="1"/>
  <c r="C170" i="1"/>
  <c r="C169" i="1"/>
  <c r="C168" i="1"/>
  <c r="C173" i="1"/>
  <c r="C183" i="1"/>
  <c r="C186" i="1"/>
  <c r="C167" i="1"/>
  <c r="C166" i="1"/>
  <c r="C165" i="1"/>
  <c r="C164" i="1"/>
  <c r="C163" i="1"/>
  <c r="C162" i="1"/>
  <c r="C158" i="1"/>
  <c r="C157" i="1"/>
  <c r="C156" i="1"/>
  <c r="C155" i="1"/>
  <c r="C161" i="1"/>
  <c r="C160" i="1"/>
  <c r="C152" i="1"/>
  <c r="C151" i="1"/>
  <c r="C150" i="1"/>
  <c r="C149" i="1"/>
  <c r="C147" i="1"/>
  <c r="C146" i="1"/>
  <c r="C145" i="1"/>
  <c r="C144" i="1"/>
  <c r="C143" i="1"/>
  <c r="C159" i="1"/>
  <c r="C154" i="1"/>
  <c r="C153" i="1"/>
  <c r="C148" i="1"/>
  <c r="C142" i="1"/>
  <c r="C139" i="1"/>
  <c r="C138" i="1"/>
  <c r="C137" i="1"/>
  <c r="C141" i="1"/>
  <c r="C140" i="1"/>
  <c r="C135" i="1"/>
  <c r="C134" i="1"/>
  <c r="C133" i="1"/>
  <c r="C132" i="1"/>
  <c r="C131" i="1"/>
  <c r="C130" i="1"/>
  <c r="C128" i="1"/>
  <c r="C127" i="1"/>
  <c r="C126" i="1"/>
  <c r="C125" i="1"/>
  <c r="C136" i="1"/>
  <c r="C124" i="1"/>
  <c r="C123" i="1"/>
  <c r="C121" i="1"/>
  <c r="C120" i="1"/>
  <c r="C119" i="1"/>
  <c r="C129" i="1"/>
  <c r="C122" i="1"/>
  <c r="A1" i="4"/>
  <c r="A1" i="6"/>
  <c r="A1" i="3"/>
  <c r="A1" i="8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A1" i="7"/>
</calcChain>
</file>

<file path=xl/sharedStrings.xml><?xml version="1.0" encoding="utf-8"?>
<sst xmlns="http://schemas.openxmlformats.org/spreadsheetml/2006/main" count="59" uniqueCount="29">
  <si>
    <t>Nitrate - mg/L NO3 as N</t>
  </si>
  <si>
    <t>Ammonia - mg/L NH3 as N</t>
  </si>
  <si>
    <t>pH</t>
  </si>
  <si>
    <t>Temperature as Collected - °C</t>
  </si>
  <si>
    <t>Temperature as Analyzed - °C</t>
  </si>
  <si>
    <t>Chloride - mg/L Cl</t>
  </si>
  <si>
    <t>Test Date</t>
  </si>
  <si>
    <t xml:space="preserve"> Test Date</t>
  </si>
  <si>
    <t>Illinois EPA limit</t>
  </si>
  <si>
    <t>0.057 Apr-Oct</t>
  </si>
  <si>
    <t>0.025 Nov-Mar</t>
  </si>
  <si>
    <t>neutral</t>
  </si>
  <si>
    <t>Phosphorus - mg/L P</t>
  </si>
  <si>
    <t>Phosphate - mg/L PO4</t>
  </si>
  <si>
    <t>Warrenville Grove - WB 2</t>
  </si>
  <si>
    <t>WB 2.2 Warrenville Rd bridge</t>
  </si>
  <si>
    <t>Electro-conductivity</t>
  </si>
  <si>
    <t>*</t>
  </si>
  <si>
    <t>No testing Nov 2016</t>
  </si>
  <si>
    <t>site frozen</t>
  </si>
  <si>
    <t>Site frozen</t>
  </si>
  <si>
    <t>Site Frozen</t>
  </si>
  <si>
    <t>no analysis</t>
  </si>
  <si>
    <t>Equipment problems</t>
  </si>
  <si>
    <t>Sample Time</t>
  </si>
  <si>
    <t>No analysis in October</t>
  </si>
  <si>
    <t>no analysis in July</t>
  </si>
  <si>
    <t>estimated value, result  &gt;2 times method detection limit</t>
  </si>
  <si>
    <t>No analysis in 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</si>
</sst>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mm/dd/yy"/>
    <numFmt numFmtId="166" formatCode="[$-409]h:mm\ AM/PM;@"/>
  </numFmts>
  <fonts count="9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30"/>
      <name val="Arial"/>
      <family val="2"/>
    </font>
    <font>
      <sz val="10"/>
      <color rgb="FF0070C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AAAAAA"/>
      </left>
      <right style="thin">
        <color rgb="FFC0C0C0"/>
      </right>
      <top style="thin">
        <color rgb="FFAAAAAA"/>
      </top>
      <bottom style="thin">
        <color rgb="FFAAAAAA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</borders>
  <cellStyleXfs count="3">
    <xf numFmtId="0" fontId="0" fillId="0" borderId="0"/>
    <xf numFmtId="0" fontId="4" fillId="0" borderId="0" applyNumberFormat="0" applyFill="0" applyBorder="0" applyProtection="0"/>
    <xf numFmtId="0" fontId="6" fillId="0" borderId="0" applyNumberFormat="0" applyFill="0" applyBorder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165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/>
    <xf numFmtId="164" fontId="3" fillId="0" borderId="0" xfId="0" applyNumberFormat="1" applyFont="1"/>
    <xf numFmtId="165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2" fontId="0" fillId="0" borderId="0" xfId="0" applyNumberFormat="1"/>
    <xf numFmtId="0" fontId="2" fillId="0" borderId="0" xfId="0" applyFont="1" applyAlignment="1">
      <alignment horizontal="right" wrapText="1"/>
    </xf>
    <xf numFmtId="164" fontId="0" fillId="0" borderId="0" xfId="0" applyNumberFormat="1"/>
    <xf numFmtId="0" fontId="0" fillId="0" borderId="0" xfId="0" applyAlignment="1">
      <alignment horizontal="center"/>
    </xf>
    <xf numFmtId="164" fontId="8" fillId="0" borderId="0" xfId="0" applyNumberFormat="1" applyFont="1" applyAlignment="1">
      <alignment horizontal="right"/>
    </xf>
    <xf numFmtId="165" fontId="4" fillId="2" borderId="1" xfId="1" applyNumberFormat="1" applyFill="1" applyBorder="1" applyAlignment="1">
      <alignment horizontal="right"/>
    </xf>
    <xf numFmtId="0" fontId="5" fillId="0" borderId="0" xfId="0" applyFont="1"/>
    <xf numFmtId="165" fontId="4" fillId="3" borderId="2" xfId="0" applyNumberFormat="1" applyFont="1" applyFill="1" applyBorder="1" applyAlignment="1">
      <alignment horizontal="right"/>
    </xf>
    <xf numFmtId="164" fontId="4" fillId="3" borderId="2" xfId="0" applyNumberFormat="1" applyFont="1" applyFill="1" applyBorder="1" applyAlignment="1">
      <alignment horizontal="right"/>
    </xf>
    <xf numFmtId="165" fontId="4" fillId="2" borderId="3" xfId="1" applyNumberFormat="1" applyFill="1" applyBorder="1" applyAlignment="1">
      <alignment horizontal="right"/>
    </xf>
    <xf numFmtId="164" fontId="6" fillId="2" borderId="1" xfId="2" applyNumberFormat="1" applyFill="1" applyBorder="1"/>
    <xf numFmtId="0" fontId="6" fillId="2" borderId="1" xfId="2" applyFill="1" applyBorder="1"/>
    <xf numFmtId="49" fontId="6" fillId="2" borderId="1" xfId="2" applyNumberFormat="1" applyFill="1" applyBorder="1"/>
    <xf numFmtId="165" fontId="4" fillId="3" borderId="4" xfId="0" applyNumberFormat="1" applyFont="1" applyFill="1" applyBorder="1" applyAlignment="1">
      <alignment horizontal="right"/>
    </xf>
    <xf numFmtId="164" fontId="4" fillId="3" borderId="5" xfId="0" applyNumberFormat="1" applyFont="1" applyFill="1" applyBorder="1"/>
    <xf numFmtId="0" fontId="4" fillId="3" borderId="5" xfId="0" applyFont="1" applyFill="1" applyBorder="1"/>
    <xf numFmtId="49" fontId="4" fillId="3" borderId="5" xfId="0" applyNumberFormat="1" applyFont="1" applyFill="1" applyBorder="1"/>
    <xf numFmtId="2" fontId="4" fillId="3" borderId="2" xfId="0" applyNumberFormat="1" applyFont="1" applyFill="1" applyBorder="1" applyAlignment="1">
      <alignment horizontal="right"/>
    </xf>
    <xf numFmtId="164" fontId="7" fillId="3" borderId="2" xfId="0" applyNumberFormat="1" applyFont="1" applyFill="1" applyBorder="1" applyAlignment="1">
      <alignment horizontal="right"/>
    </xf>
    <xf numFmtId="0" fontId="4" fillId="3" borderId="2" xfId="0" applyFont="1" applyFill="1" applyBorder="1"/>
    <xf numFmtId="166" fontId="0" fillId="0" borderId="0" xfId="0" applyNumberFormat="1"/>
    <xf numFmtId="0" fontId="4" fillId="2" borderId="1" xfId="2" applyFont="1" applyFill="1" applyBorder="1"/>
    <xf numFmtId="165" fontId="4" fillId="2" borderId="6" xfId="1" applyNumberFormat="1" applyFill="1" applyBorder="1" applyAlignment="1">
      <alignment horizontal="right"/>
    </xf>
    <xf numFmtId="164" fontId="4" fillId="3" borderId="7" xfId="0" applyNumberFormat="1" applyFont="1" applyFill="1" applyBorder="1" applyAlignment="1">
      <alignment horizontal="right"/>
    </xf>
    <xf numFmtId="166" fontId="0" fillId="0" borderId="0" xfId="0" applyNumberFormat="1" applyAlignment="1">
      <alignment vertical="top"/>
    </xf>
    <xf numFmtId="0" fontId="4" fillId="3" borderId="6" xfId="0" applyFont="1" applyFill="1" applyBorder="1"/>
    <xf numFmtId="2" fontId="0" fillId="0" borderId="0" xfId="0" applyNumberFormat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pH - Warrenville Grove (WB 2)</a:t>
            </a:r>
          </a:p>
        </c:rich>
      </c:tx>
      <c:layout>
        <c:manualLayout>
          <c:xMode val="edge"/>
          <c:yMode val="edge"/>
          <c:x val="0.47039843790619351"/>
          <c:y val="3.02325063140692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1528532839597363E-2"/>
          <c:y val="0.17674438674644208"/>
          <c:w val="0.97344849323046079"/>
          <c:h val="0.6302332737932342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PH!$A$5:$A$299</c:f>
              <c:numCache>
                <c:formatCode>mm/dd/yy</c:formatCode>
                <c:ptCount val="295"/>
                <c:pt idx="0">
                  <c:v>36960</c:v>
                </c:pt>
                <c:pt idx="1">
                  <c:v>37016</c:v>
                </c:pt>
                <c:pt idx="2">
                  <c:v>37051</c:v>
                </c:pt>
                <c:pt idx="3">
                  <c:v>37121</c:v>
                </c:pt>
                <c:pt idx="4">
                  <c:v>37142</c:v>
                </c:pt>
                <c:pt idx="5">
                  <c:v>37212</c:v>
                </c:pt>
                <c:pt idx="6">
                  <c:v>37233</c:v>
                </c:pt>
                <c:pt idx="7">
                  <c:v>37261</c:v>
                </c:pt>
                <c:pt idx="8">
                  <c:v>37289</c:v>
                </c:pt>
                <c:pt idx="9">
                  <c:v>37325</c:v>
                </c:pt>
                <c:pt idx="10">
                  <c:v>37352</c:v>
                </c:pt>
                <c:pt idx="11">
                  <c:v>37380</c:v>
                </c:pt>
                <c:pt idx="12">
                  <c:v>37408</c:v>
                </c:pt>
                <c:pt idx="13">
                  <c:v>37450</c:v>
                </c:pt>
                <c:pt idx="14">
                  <c:v>37472</c:v>
                </c:pt>
                <c:pt idx="15">
                  <c:v>37506</c:v>
                </c:pt>
                <c:pt idx="16">
                  <c:v>37534</c:v>
                </c:pt>
                <c:pt idx="17">
                  <c:v>37562</c:v>
                </c:pt>
                <c:pt idx="18">
                  <c:v>37597</c:v>
                </c:pt>
                <c:pt idx="19">
                  <c:v>37625</c:v>
                </c:pt>
                <c:pt idx="20">
                  <c:v>37653</c:v>
                </c:pt>
                <c:pt idx="21">
                  <c:v>37681</c:v>
                </c:pt>
                <c:pt idx="22">
                  <c:v>37716</c:v>
                </c:pt>
                <c:pt idx="23">
                  <c:v>37744</c:v>
                </c:pt>
                <c:pt idx="24">
                  <c:v>37779</c:v>
                </c:pt>
                <c:pt idx="25">
                  <c:v>37877</c:v>
                </c:pt>
                <c:pt idx="26">
                  <c:v>37905</c:v>
                </c:pt>
                <c:pt idx="27">
                  <c:v>37926</c:v>
                </c:pt>
                <c:pt idx="28">
                  <c:v>37961</c:v>
                </c:pt>
                <c:pt idx="29">
                  <c:v>37989</c:v>
                </c:pt>
                <c:pt idx="30">
                  <c:v>38024</c:v>
                </c:pt>
                <c:pt idx="31">
                  <c:v>38052</c:v>
                </c:pt>
                <c:pt idx="32">
                  <c:v>38081</c:v>
                </c:pt>
                <c:pt idx="33">
                  <c:v>38108</c:v>
                </c:pt>
                <c:pt idx="34">
                  <c:v>38143</c:v>
                </c:pt>
                <c:pt idx="35">
                  <c:v>38178</c:v>
                </c:pt>
                <c:pt idx="36">
                  <c:v>38206</c:v>
                </c:pt>
                <c:pt idx="37">
                  <c:v>38241</c:v>
                </c:pt>
                <c:pt idx="38">
                  <c:v>38262</c:v>
                </c:pt>
                <c:pt idx="39">
                  <c:v>38297</c:v>
                </c:pt>
                <c:pt idx="40">
                  <c:v>38325</c:v>
                </c:pt>
                <c:pt idx="41">
                  <c:v>38360</c:v>
                </c:pt>
                <c:pt idx="42">
                  <c:v>38388</c:v>
                </c:pt>
                <c:pt idx="43">
                  <c:v>38416</c:v>
                </c:pt>
                <c:pt idx="44">
                  <c:v>38444</c:v>
                </c:pt>
                <c:pt idx="45">
                  <c:v>38479</c:v>
                </c:pt>
                <c:pt idx="46">
                  <c:v>38507</c:v>
                </c:pt>
                <c:pt idx="47">
                  <c:v>38542</c:v>
                </c:pt>
                <c:pt idx="48">
                  <c:v>38570</c:v>
                </c:pt>
                <c:pt idx="49">
                  <c:v>38605</c:v>
                </c:pt>
                <c:pt idx="50">
                  <c:v>38626</c:v>
                </c:pt>
                <c:pt idx="51">
                  <c:v>38661</c:v>
                </c:pt>
                <c:pt idx="52">
                  <c:v>38689</c:v>
                </c:pt>
                <c:pt idx="53">
                  <c:v>38724</c:v>
                </c:pt>
                <c:pt idx="54">
                  <c:v>38752</c:v>
                </c:pt>
                <c:pt idx="55">
                  <c:v>38780</c:v>
                </c:pt>
                <c:pt idx="56">
                  <c:v>38808</c:v>
                </c:pt>
                <c:pt idx="57">
                  <c:v>38843</c:v>
                </c:pt>
                <c:pt idx="58">
                  <c:v>38871</c:v>
                </c:pt>
                <c:pt idx="59">
                  <c:v>38899</c:v>
                </c:pt>
                <c:pt idx="60">
                  <c:v>38934</c:v>
                </c:pt>
                <c:pt idx="61">
                  <c:v>38962</c:v>
                </c:pt>
                <c:pt idx="62">
                  <c:v>38997</c:v>
                </c:pt>
                <c:pt idx="63">
                  <c:v>39025</c:v>
                </c:pt>
                <c:pt idx="64">
                  <c:v>39053</c:v>
                </c:pt>
                <c:pt idx="65">
                  <c:v>39088</c:v>
                </c:pt>
                <c:pt idx="66">
                  <c:v>39116</c:v>
                </c:pt>
                <c:pt idx="67">
                  <c:v>39144</c:v>
                </c:pt>
                <c:pt idx="68">
                  <c:v>39186</c:v>
                </c:pt>
                <c:pt idx="69">
                  <c:v>39207</c:v>
                </c:pt>
                <c:pt idx="70">
                  <c:v>39235</c:v>
                </c:pt>
                <c:pt idx="71">
                  <c:v>39270</c:v>
                </c:pt>
                <c:pt idx="72">
                  <c:v>39298</c:v>
                </c:pt>
                <c:pt idx="73">
                  <c:v>39333</c:v>
                </c:pt>
                <c:pt idx="74">
                  <c:v>39361</c:v>
                </c:pt>
                <c:pt idx="75">
                  <c:v>39389</c:v>
                </c:pt>
                <c:pt idx="76">
                  <c:v>39417</c:v>
                </c:pt>
                <c:pt idx="77">
                  <c:v>39459</c:v>
                </c:pt>
                <c:pt idx="78">
                  <c:v>39480</c:v>
                </c:pt>
                <c:pt idx="79">
                  <c:v>39508</c:v>
                </c:pt>
                <c:pt idx="80">
                  <c:v>39543</c:v>
                </c:pt>
                <c:pt idx="81">
                  <c:v>39571</c:v>
                </c:pt>
                <c:pt idx="82">
                  <c:v>39606</c:v>
                </c:pt>
                <c:pt idx="83">
                  <c:v>39641</c:v>
                </c:pt>
                <c:pt idx="84">
                  <c:v>39662</c:v>
                </c:pt>
                <c:pt idx="85">
                  <c:v>39697</c:v>
                </c:pt>
                <c:pt idx="86">
                  <c:v>39725</c:v>
                </c:pt>
                <c:pt idx="87">
                  <c:v>39753</c:v>
                </c:pt>
                <c:pt idx="88">
                  <c:v>39823</c:v>
                </c:pt>
                <c:pt idx="89">
                  <c:v>39851</c:v>
                </c:pt>
                <c:pt idx="90">
                  <c:v>39879</c:v>
                </c:pt>
                <c:pt idx="91">
                  <c:v>39907</c:v>
                </c:pt>
                <c:pt idx="92">
                  <c:v>39935</c:v>
                </c:pt>
                <c:pt idx="93">
                  <c:v>39970</c:v>
                </c:pt>
                <c:pt idx="94">
                  <c:v>40005</c:v>
                </c:pt>
                <c:pt idx="95">
                  <c:v>40026</c:v>
                </c:pt>
                <c:pt idx="96">
                  <c:v>40068</c:v>
                </c:pt>
                <c:pt idx="97">
                  <c:v>40089</c:v>
                </c:pt>
                <c:pt idx="98">
                  <c:v>40124</c:v>
                </c:pt>
                <c:pt idx="99">
                  <c:v>40151</c:v>
                </c:pt>
                <c:pt idx="100">
                  <c:v>40187</c:v>
                </c:pt>
                <c:pt idx="101">
                  <c:v>40215</c:v>
                </c:pt>
                <c:pt idx="102">
                  <c:v>40243</c:v>
                </c:pt>
                <c:pt idx="103">
                  <c:v>40278</c:v>
                </c:pt>
                <c:pt idx="104">
                  <c:v>40299</c:v>
                </c:pt>
                <c:pt idx="105">
                  <c:v>40334</c:v>
                </c:pt>
                <c:pt idx="106">
                  <c:v>40369</c:v>
                </c:pt>
                <c:pt idx="107">
                  <c:v>40397</c:v>
                </c:pt>
                <c:pt idx="108">
                  <c:v>40432</c:v>
                </c:pt>
                <c:pt idx="109">
                  <c:v>40453</c:v>
                </c:pt>
                <c:pt idx="110">
                  <c:v>40488</c:v>
                </c:pt>
                <c:pt idx="111">
                  <c:v>40516</c:v>
                </c:pt>
                <c:pt idx="112">
                  <c:v>40551</c:v>
                </c:pt>
                <c:pt idx="113">
                  <c:v>40579</c:v>
                </c:pt>
                <c:pt idx="114">
                  <c:v>40607</c:v>
                </c:pt>
                <c:pt idx="115">
                  <c:v>40635</c:v>
                </c:pt>
                <c:pt idx="116">
                  <c:v>40670</c:v>
                </c:pt>
                <c:pt idx="117">
                  <c:v>40698</c:v>
                </c:pt>
                <c:pt idx="118">
                  <c:v>40733</c:v>
                </c:pt>
                <c:pt idx="119">
                  <c:v>40761</c:v>
                </c:pt>
                <c:pt idx="120">
                  <c:v>40796</c:v>
                </c:pt>
                <c:pt idx="121">
                  <c:v>40817</c:v>
                </c:pt>
                <c:pt idx="122">
                  <c:v>40852</c:v>
                </c:pt>
                <c:pt idx="123">
                  <c:v>40880</c:v>
                </c:pt>
                <c:pt idx="124">
                  <c:v>40915</c:v>
                </c:pt>
                <c:pt idx="125">
                  <c:v>40943</c:v>
                </c:pt>
                <c:pt idx="126">
                  <c:v>40971</c:v>
                </c:pt>
                <c:pt idx="127">
                  <c:v>41013</c:v>
                </c:pt>
                <c:pt idx="128">
                  <c:v>41034</c:v>
                </c:pt>
                <c:pt idx="129">
                  <c:v>41062</c:v>
                </c:pt>
                <c:pt idx="130">
                  <c:v>41097</c:v>
                </c:pt>
                <c:pt idx="131">
                  <c:v>41160</c:v>
                </c:pt>
                <c:pt idx="132">
                  <c:v>41188</c:v>
                </c:pt>
                <c:pt idx="133">
                  <c:v>41216</c:v>
                </c:pt>
                <c:pt idx="134">
                  <c:v>41244</c:v>
                </c:pt>
                <c:pt idx="135">
                  <c:v>41279</c:v>
                </c:pt>
                <c:pt idx="136">
                  <c:v>41307</c:v>
                </c:pt>
                <c:pt idx="137">
                  <c:v>41335</c:v>
                </c:pt>
                <c:pt idx="138">
                  <c:v>41370</c:v>
                </c:pt>
                <c:pt idx="139">
                  <c:v>41398</c:v>
                </c:pt>
                <c:pt idx="140">
                  <c:v>41433</c:v>
                </c:pt>
                <c:pt idx="141">
                  <c:v>41461</c:v>
                </c:pt>
                <c:pt idx="142">
                  <c:v>41489</c:v>
                </c:pt>
                <c:pt idx="143">
                  <c:v>41524</c:v>
                </c:pt>
                <c:pt idx="144">
                  <c:v>41552</c:v>
                </c:pt>
                <c:pt idx="145">
                  <c:v>41580</c:v>
                </c:pt>
                <c:pt idx="146">
                  <c:v>41615</c:v>
                </c:pt>
                <c:pt idx="147">
                  <c:v>41643</c:v>
                </c:pt>
                <c:pt idx="148">
                  <c:v>41671</c:v>
                </c:pt>
                <c:pt idx="149">
                  <c:v>41699</c:v>
                </c:pt>
                <c:pt idx="150">
                  <c:v>41734</c:v>
                </c:pt>
                <c:pt idx="151">
                  <c:v>41762</c:v>
                </c:pt>
                <c:pt idx="152">
                  <c:v>41797</c:v>
                </c:pt>
                <c:pt idx="153">
                  <c:v>41832</c:v>
                </c:pt>
                <c:pt idx="154">
                  <c:v>41853</c:v>
                </c:pt>
                <c:pt idx="155">
                  <c:v>41888</c:v>
                </c:pt>
                <c:pt idx="156">
                  <c:v>41916</c:v>
                </c:pt>
                <c:pt idx="157">
                  <c:v>41944</c:v>
                </c:pt>
                <c:pt idx="158">
                  <c:v>41979</c:v>
                </c:pt>
                <c:pt idx="159">
                  <c:v>42008</c:v>
                </c:pt>
                <c:pt idx="160">
                  <c:v>42042</c:v>
                </c:pt>
                <c:pt idx="161">
                  <c:v>42070</c:v>
                </c:pt>
                <c:pt idx="162">
                  <c:v>42105</c:v>
                </c:pt>
                <c:pt idx="163">
                  <c:v>42127</c:v>
                </c:pt>
                <c:pt idx="164">
                  <c:v>42161</c:v>
                </c:pt>
                <c:pt idx="165">
                  <c:v>42196</c:v>
                </c:pt>
                <c:pt idx="166">
                  <c:v>42217</c:v>
                </c:pt>
                <c:pt idx="167">
                  <c:v>42259</c:v>
                </c:pt>
                <c:pt idx="168">
                  <c:v>42280</c:v>
                </c:pt>
                <c:pt idx="169">
                  <c:v>42315</c:v>
                </c:pt>
                <c:pt idx="170">
                  <c:v>42344</c:v>
                </c:pt>
                <c:pt idx="171">
                  <c:v>42378</c:v>
                </c:pt>
                <c:pt idx="172">
                  <c:v>42406</c:v>
                </c:pt>
                <c:pt idx="173">
                  <c:v>42434</c:v>
                </c:pt>
                <c:pt idx="174">
                  <c:v>42469</c:v>
                </c:pt>
                <c:pt idx="175">
                  <c:v>42497</c:v>
                </c:pt>
                <c:pt idx="176">
                  <c:v>42525</c:v>
                </c:pt>
                <c:pt idx="177">
                  <c:v>42560</c:v>
                </c:pt>
                <c:pt idx="178">
                  <c:v>42588</c:v>
                </c:pt>
                <c:pt idx="179">
                  <c:v>42630</c:v>
                </c:pt>
                <c:pt idx="180">
                  <c:v>42644</c:v>
                </c:pt>
                <c:pt idx="181">
                  <c:v>42714</c:v>
                </c:pt>
                <c:pt idx="182">
                  <c:v>42742</c:v>
                </c:pt>
                <c:pt idx="183">
                  <c:v>42770</c:v>
                </c:pt>
                <c:pt idx="184">
                  <c:v>42798</c:v>
                </c:pt>
                <c:pt idx="185">
                  <c:v>42826</c:v>
                </c:pt>
                <c:pt idx="186">
                  <c:v>42861</c:v>
                </c:pt>
                <c:pt idx="187">
                  <c:v>42896</c:v>
                </c:pt>
                <c:pt idx="188">
                  <c:v>42924</c:v>
                </c:pt>
                <c:pt idx="189">
                  <c:v>42952</c:v>
                </c:pt>
                <c:pt idx="190">
                  <c:v>42987</c:v>
                </c:pt>
                <c:pt idx="191">
                  <c:v>43015</c:v>
                </c:pt>
                <c:pt idx="192">
                  <c:v>43043</c:v>
                </c:pt>
                <c:pt idx="193">
                  <c:v>43078</c:v>
                </c:pt>
                <c:pt idx="194">
                  <c:v>43106</c:v>
                </c:pt>
                <c:pt idx="195">
                  <c:v>43134</c:v>
                </c:pt>
                <c:pt idx="196">
                  <c:v>43162</c:v>
                </c:pt>
                <c:pt idx="197">
                  <c:v>43197</c:v>
                </c:pt>
                <c:pt idx="198">
                  <c:v>43225</c:v>
                </c:pt>
                <c:pt idx="199">
                  <c:v>43253</c:v>
                </c:pt>
                <c:pt idx="200">
                  <c:v>43295</c:v>
                </c:pt>
                <c:pt idx="201">
                  <c:v>43316</c:v>
                </c:pt>
                <c:pt idx="202">
                  <c:v>43351</c:v>
                </c:pt>
                <c:pt idx="203">
                  <c:v>43379</c:v>
                </c:pt>
                <c:pt idx="204">
                  <c:v>43407</c:v>
                </c:pt>
                <c:pt idx="205">
                  <c:v>43435</c:v>
                </c:pt>
                <c:pt idx="206">
                  <c:v>43471</c:v>
                </c:pt>
                <c:pt idx="207">
                  <c:v>43498</c:v>
                </c:pt>
                <c:pt idx="208">
                  <c:v>43526</c:v>
                </c:pt>
                <c:pt idx="209">
                  <c:v>43561</c:v>
                </c:pt>
                <c:pt idx="210">
                  <c:v>43589</c:v>
                </c:pt>
                <c:pt idx="211">
                  <c:v>43617</c:v>
                </c:pt>
                <c:pt idx="212">
                  <c:v>43659</c:v>
                </c:pt>
                <c:pt idx="213">
                  <c:v>43681</c:v>
                </c:pt>
                <c:pt idx="214">
                  <c:v>43709</c:v>
                </c:pt>
                <c:pt idx="215">
                  <c:v>43743</c:v>
                </c:pt>
                <c:pt idx="216">
                  <c:v>43771</c:v>
                </c:pt>
                <c:pt idx="217">
                  <c:v>43806</c:v>
                </c:pt>
                <c:pt idx="218">
                  <c:v>43834</c:v>
                </c:pt>
                <c:pt idx="219">
                  <c:v>43862</c:v>
                </c:pt>
                <c:pt idx="220">
                  <c:v>43925</c:v>
                </c:pt>
                <c:pt idx="221">
                  <c:v>43953</c:v>
                </c:pt>
                <c:pt idx="222">
                  <c:v>43988</c:v>
                </c:pt>
                <c:pt idx="223">
                  <c:v>44023</c:v>
                </c:pt>
                <c:pt idx="224">
                  <c:v>44045</c:v>
                </c:pt>
                <c:pt idx="225">
                  <c:v>44086</c:v>
                </c:pt>
                <c:pt idx="226">
                  <c:v>44107</c:v>
                </c:pt>
                <c:pt idx="227">
                  <c:v>44142</c:v>
                </c:pt>
                <c:pt idx="228">
                  <c:v>44170</c:v>
                </c:pt>
                <c:pt idx="229">
                  <c:v>44198</c:v>
                </c:pt>
                <c:pt idx="230">
                  <c:v>44233</c:v>
                </c:pt>
                <c:pt idx="231">
                  <c:v>44261</c:v>
                </c:pt>
                <c:pt idx="232">
                  <c:v>44289</c:v>
                </c:pt>
                <c:pt idx="233">
                  <c:v>44317</c:v>
                </c:pt>
                <c:pt idx="234">
                  <c:v>44352</c:v>
                </c:pt>
                <c:pt idx="235">
                  <c:v>44387</c:v>
                </c:pt>
                <c:pt idx="236">
                  <c:v>44415</c:v>
                </c:pt>
                <c:pt idx="237">
                  <c:v>44450</c:v>
                </c:pt>
                <c:pt idx="238">
                  <c:v>44506</c:v>
                </c:pt>
                <c:pt idx="239">
                  <c:v>44534</c:v>
                </c:pt>
                <c:pt idx="240">
                  <c:v>44569</c:v>
                </c:pt>
                <c:pt idx="241">
                  <c:v>44605</c:v>
                </c:pt>
                <c:pt idx="242">
                  <c:v>44625</c:v>
                </c:pt>
                <c:pt idx="243">
                  <c:v>44653</c:v>
                </c:pt>
                <c:pt idx="244">
                  <c:v>44688</c:v>
                </c:pt>
                <c:pt idx="245">
                  <c:v>44716</c:v>
                </c:pt>
                <c:pt idx="246">
                  <c:v>44779</c:v>
                </c:pt>
                <c:pt idx="247">
                  <c:v>44814</c:v>
                </c:pt>
                <c:pt idx="248">
                  <c:v>44842</c:v>
                </c:pt>
                <c:pt idx="249">
                  <c:v>44870</c:v>
                </c:pt>
                <c:pt idx="250">
                  <c:v>44898</c:v>
                </c:pt>
                <c:pt idx="251">
                  <c:v>44933</c:v>
                </c:pt>
                <c:pt idx="252">
                  <c:v>44961</c:v>
                </c:pt>
                <c:pt idx="253">
                  <c:v>44989</c:v>
                </c:pt>
                <c:pt idx="254">
                  <c:v>45017</c:v>
                </c:pt>
                <c:pt idx="255">
                  <c:v>45052</c:v>
                </c:pt>
                <c:pt idx="256">
                  <c:v>45080</c:v>
                </c:pt>
                <c:pt idx="257">
                  <c:v>45115</c:v>
                </c:pt>
                <c:pt idx="258">
                  <c:v>45144</c:v>
                </c:pt>
                <c:pt idx="259">
                  <c:v>45178</c:v>
                </c:pt>
                <c:pt idx="260">
                  <c:v>45206</c:v>
                </c:pt>
                <c:pt idx="261">
                  <c:v>45235</c:v>
                </c:pt>
                <c:pt idx="262">
                  <c:v>45262</c:v>
                </c:pt>
                <c:pt idx="263">
                  <c:v>45297</c:v>
                </c:pt>
                <c:pt idx="264">
                  <c:v>45325</c:v>
                </c:pt>
                <c:pt idx="265">
                  <c:v>45353</c:v>
                </c:pt>
                <c:pt idx="266">
                  <c:v>45388</c:v>
                </c:pt>
                <c:pt idx="267">
                  <c:v>45416</c:v>
                </c:pt>
                <c:pt idx="268">
                  <c:v>45444</c:v>
                </c:pt>
                <c:pt idx="269">
                  <c:v>45479</c:v>
                </c:pt>
                <c:pt idx="270">
                  <c:v>45507</c:v>
                </c:pt>
                <c:pt idx="271">
                  <c:v>45542</c:v>
                </c:pt>
                <c:pt idx="272">
                  <c:v>45570</c:v>
                </c:pt>
                <c:pt idx="273">
                  <c:v>45599</c:v>
                </c:pt>
                <c:pt idx="274">
                  <c:v>45633</c:v>
                </c:pt>
                <c:pt idx="275">
                  <c:v>45661</c:v>
                </c:pt>
                <c:pt idx="276">
                  <c:v>45689</c:v>
                </c:pt>
                <c:pt idx="277">
                  <c:v>45717</c:v>
                </c:pt>
                <c:pt idx="278">
                  <c:v>45752</c:v>
                </c:pt>
                <c:pt idx="279">
                  <c:v>45780</c:v>
                </c:pt>
                <c:pt idx="280">
                  <c:v>45829</c:v>
                </c:pt>
                <c:pt idx="281">
                  <c:v>45850</c:v>
                </c:pt>
                <c:pt idx="282">
                  <c:v>45871</c:v>
                </c:pt>
                <c:pt idx="283">
                  <c:v>45906</c:v>
                </c:pt>
                <c:pt idx="284">
                  <c:v>45934</c:v>
                </c:pt>
                <c:pt idx="285">
                  <c:v>45962</c:v>
                </c:pt>
                <c:pt idx="286">
                  <c:v>45997</c:v>
                </c:pt>
                <c:pt idx="287">
                  <c:v>46025</c:v>
                </c:pt>
                <c:pt idx="288">
                  <c:v>46067</c:v>
                </c:pt>
                <c:pt idx="289">
                  <c:v>46088</c:v>
                </c:pt>
                <c:pt idx="290">
                  <c:v>46116</c:v>
                </c:pt>
                <c:pt idx="291">
                  <c:v>46144</c:v>
                </c:pt>
                <c:pt idx="292">
                  <c:v>46179</c:v>
                </c:pt>
                <c:pt idx="293">
                  <c:v>46221</c:v>
                </c:pt>
                <c:pt idx="294">
                  <c:v>46235</c:v>
                </c:pt>
              </c:numCache>
            </c:numRef>
          </c:cat>
          <c:val>
            <c:numRef>
              <c:f>PH!$B$5:$B$299</c:f>
              <c:numCache>
                <c:formatCode>0.0</c:formatCode>
                <c:ptCount val="295"/>
                <c:pt idx="0">
                  <c:v>8.1</c:v>
                </c:pt>
                <c:pt idx="1">
                  <c:v>7.9</c:v>
                </c:pt>
                <c:pt idx="2">
                  <c:v>7.7</c:v>
                </c:pt>
                <c:pt idx="3">
                  <c:v>8</c:v>
                </c:pt>
                <c:pt idx="4">
                  <c:v>7.5</c:v>
                </c:pt>
                <c:pt idx="5">
                  <c:v>7.4</c:v>
                </c:pt>
                <c:pt idx="6">
                  <c:v>7.7</c:v>
                </c:pt>
                <c:pt idx="7">
                  <c:v>7.4</c:v>
                </c:pt>
                <c:pt idx="8">
                  <c:v>1.7</c:v>
                </c:pt>
                <c:pt idx="9">
                  <c:v>6.3</c:v>
                </c:pt>
                <c:pt idx="10">
                  <c:v>7.8</c:v>
                </c:pt>
                <c:pt idx="11">
                  <c:v>7.4</c:v>
                </c:pt>
                <c:pt idx="12">
                  <c:v>7.7</c:v>
                </c:pt>
                <c:pt idx="13">
                  <c:v>7.4</c:v>
                </c:pt>
                <c:pt idx="14">
                  <c:v>7.6</c:v>
                </c:pt>
                <c:pt idx="15">
                  <c:v>7.7</c:v>
                </c:pt>
                <c:pt idx="16">
                  <c:v>7.7</c:v>
                </c:pt>
                <c:pt idx="17">
                  <c:v>7.5</c:v>
                </c:pt>
                <c:pt idx="18">
                  <c:v>7.1</c:v>
                </c:pt>
                <c:pt idx="19">
                  <c:v>7.8</c:v>
                </c:pt>
                <c:pt idx="20">
                  <c:v>7.6</c:v>
                </c:pt>
                <c:pt idx="21">
                  <c:v>7.9</c:v>
                </c:pt>
                <c:pt idx="22">
                  <c:v>7.5</c:v>
                </c:pt>
                <c:pt idx="23">
                  <c:v>7.2</c:v>
                </c:pt>
                <c:pt idx="24">
                  <c:v>7.6</c:v>
                </c:pt>
                <c:pt idx="25">
                  <c:v>7.5</c:v>
                </c:pt>
                <c:pt idx="26">
                  <c:v>7.6</c:v>
                </c:pt>
                <c:pt idx="27">
                  <c:v>7.4</c:v>
                </c:pt>
                <c:pt idx="28">
                  <c:v>7.7</c:v>
                </c:pt>
                <c:pt idx="29">
                  <c:v>7.4</c:v>
                </c:pt>
                <c:pt idx="30">
                  <c:v>7.3</c:v>
                </c:pt>
                <c:pt idx="31">
                  <c:v>7.7</c:v>
                </c:pt>
                <c:pt idx="32">
                  <c:v>7.5</c:v>
                </c:pt>
                <c:pt idx="33">
                  <c:v>7.5</c:v>
                </c:pt>
                <c:pt idx="34">
                  <c:v>7.8</c:v>
                </c:pt>
                <c:pt idx="35">
                  <c:v>7.8</c:v>
                </c:pt>
                <c:pt idx="36">
                  <c:v>7.8</c:v>
                </c:pt>
                <c:pt idx="37">
                  <c:v>7.6</c:v>
                </c:pt>
                <c:pt idx="38">
                  <c:v>7.5</c:v>
                </c:pt>
                <c:pt idx="39">
                  <c:v>7.5</c:v>
                </c:pt>
                <c:pt idx="40">
                  <c:v>7.9</c:v>
                </c:pt>
                <c:pt idx="41">
                  <c:v>7.4</c:v>
                </c:pt>
                <c:pt idx="42">
                  <c:v>7.4</c:v>
                </c:pt>
                <c:pt idx="43">
                  <c:v>7.5</c:v>
                </c:pt>
                <c:pt idx="44">
                  <c:v>7.7</c:v>
                </c:pt>
                <c:pt idx="45">
                  <c:v>7.7</c:v>
                </c:pt>
                <c:pt idx="46">
                  <c:v>7.5</c:v>
                </c:pt>
                <c:pt idx="47">
                  <c:v>7.5</c:v>
                </c:pt>
                <c:pt idx="48">
                  <c:v>7.9</c:v>
                </c:pt>
                <c:pt idx="49">
                  <c:v>7.5</c:v>
                </c:pt>
                <c:pt idx="50">
                  <c:v>7.4</c:v>
                </c:pt>
                <c:pt idx="51">
                  <c:v>7.4</c:v>
                </c:pt>
                <c:pt idx="52">
                  <c:v>7.4</c:v>
                </c:pt>
                <c:pt idx="53">
                  <c:v>7.5</c:v>
                </c:pt>
                <c:pt idx="54">
                  <c:v>7.4</c:v>
                </c:pt>
                <c:pt idx="55">
                  <c:v>7.9</c:v>
                </c:pt>
                <c:pt idx="56">
                  <c:v>7.4</c:v>
                </c:pt>
                <c:pt idx="57">
                  <c:v>7.6</c:v>
                </c:pt>
                <c:pt idx="58">
                  <c:v>7.6</c:v>
                </c:pt>
                <c:pt idx="59">
                  <c:v>7.8</c:v>
                </c:pt>
                <c:pt idx="60">
                  <c:v>7.4</c:v>
                </c:pt>
                <c:pt idx="61">
                  <c:v>7.3</c:v>
                </c:pt>
                <c:pt idx="62">
                  <c:v>7.7</c:v>
                </c:pt>
                <c:pt idx="63">
                  <c:v>7.3</c:v>
                </c:pt>
                <c:pt idx="64">
                  <c:v>6.9</c:v>
                </c:pt>
                <c:pt idx="65">
                  <c:v>7.5</c:v>
                </c:pt>
                <c:pt idx="66">
                  <c:v>6.6</c:v>
                </c:pt>
                <c:pt idx="67">
                  <c:v>7.4</c:v>
                </c:pt>
                <c:pt idx="68">
                  <c:v>7.6</c:v>
                </c:pt>
                <c:pt idx="69">
                  <c:v>7.7</c:v>
                </c:pt>
                <c:pt idx="70">
                  <c:v>7.4</c:v>
                </c:pt>
                <c:pt idx="71">
                  <c:v>7.5</c:v>
                </c:pt>
                <c:pt idx="72">
                  <c:v>7.8</c:v>
                </c:pt>
                <c:pt idx="73">
                  <c:v>7.7</c:v>
                </c:pt>
                <c:pt idx="74">
                  <c:v>7.8</c:v>
                </c:pt>
                <c:pt idx="75">
                  <c:v>7.9</c:v>
                </c:pt>
                <c:pt idx="76">
                  <c:v>7.9</c:v>
                </c:pt>
                <c:pt idx="77">
                  <c:v>7.6</c:v>
                </c:pt>
                <c:pt idx="78">
                  <c:v>7.9</c:v>
                </c:pt>
                <c:pt idx="79">
                  <c:v>8.1</c:v>
                </c:pt>
                <c:pt idx="80">
                  <c:v>8</c:v>
                </c:pt>
                <c:pt idx="81">
                  <c:v>7.9</c:v>
                </c:pt>
                <c:pt idx="82">
                  <c:v>7.9</c:v>
                </c:pt>
                <c:pt idx="83">
                  <c:v>7.8</c:v>
                </c:pt>
                <c:pt idx="84">
                  <c:v>7.7</c:v>
                </c:pt>
                <c:pt idx="85">
                  <c:v>7.8</c:v>
                </c:pt>
                <c:pt idx="86">
                  <c:v>8.1</c:v>
                </c:pt>
                <c:pt idx="87">
                  <c:v>8</c:v>
                </c:pt>
                <c:pt idx="88">
                  <c:v>7.8</c:v>
                </c:pt>
                <c:pt idx="89">
                  <c:v>7.8</c:v>
                </c:pt>
                <c:pt idx="90">
                  <c:v>7.9</c:v>
                </c:pt>
                <c:pt idx="91">
                  <c:v>8</c:v>
                </c:pt>
                <c:pt idx="92">
                  <c:v>7.8</c:v>
                </c:pt>
                <c:pt idx="93">
                  <c:v>7.9</c:v>
                </c:pt>
                <c:pt idx="94">
                  <c:v>7.8</c:v>
                </c:pt>
                <c:pt idx="95">
                  <c:v>7.9</c:v>
                </c:pt>
                <c:pt idx="96">
                  <c:v>7.9</c:v>
                </c:pt>
                <c:pt idx="97">
                  <c:v>7.7</c:v>
                </c:pt>
                <c:pt idx="98">
                  <c:v>7.8</c:v>
                </c:pt>
                <c:pt idx="99">
                  <c:v>7.7</c:v>
                </c:pt>
                <c:pt idx="100">
                  <c:v>7.7</c:v>
                </c:pt>
                <c:pt idx="101">
                  <c:v>7.7</c:v>
                </c:pt>
                <c:pt idx="102">
                  <c:v>7.8</c:v>
                </c:pt>
                <c:pt idx="103">
                  <c:v>7.9</c:v>
                </c:pt>
                <c:pt idx="104">
                  <c:v>8</c:v>
                </c:pt>
                <c:pt idx="105">
                  <c:v>7.8</c:v>
                </c:pt>
                <c:pt idx="106">
                  <c:v>7.9</c:v>
                </c:pt>
                <c:pt idx="107">
                  <c:v>7.6</c:v>
                </c:pt>
                <c:pt idx="108">
                  <c:v>7.8</c:v>
                </c:pt>
                <c:pt idx="109">
                  <c:v>7.6</c:v>
                </c:pt>
                <c:pt idx="110">
                  <c:v>7.9</c:v>
                </c:pt>
                <c:pt idx="111">
                  <c:v>7.6</c:v>
                </c:pt>
                <c:pt idx="112">
                  <c:v>7.5</c:v>
                </c:pt>
                <c:pt idx="113">
                  <c:v>7.2</c:v>
                </c:pt>
                <c:pt idx="114">
                  <c:v>7.2</c:v>
                </c:pt>
                <c:pt idx="115">
                  <c:v>7.9</c:v>
                </c:pt>
                <c:pt idx="116">
                  <c:v>7.8</c:v>
                </c:pt>
                <c:pt idx="117">
                  <c:v>7.8</c:v>
                </c:pt>
                <c:pt idx="118">
                  <c:v>7.8</c:v>
                </c:pt>
                <c:pt idx="119">
                  <c:v>7.8</c:v>
                </c:pt>
                <c:pt idx="120">
                  <c:v>7.6</c:v>
                </c:pt>
                <c:pt idx="121">
                  <c:v>7.5</c:v>
                </c:pt>
                <c:pt idx="122">
                  <c:v>7.3</c:v>
                </c:pt>
                <c:pt idx="123">
                  <c:v>7.5</c:v>
                </c:pt>
                <c:pt idx="124">
                  <c:v>8</c:v>
                </c:pt>
                <c:pt idx="125">
                  <c:v>7.6</c:v>
                </c:pt>
                <c:pt idx="126">
                  <c:v>7.4</c:v>
                </c:pt>
                <c:pt idx="127">
                  <c:v>7.5</c:v>
                </c:pt>
                <c:pt idx="128">
                  <c:v>7.2</c:v>
                </c:pt>
                <c:pt idx="129">
                  <c:v>7.3</c:v>
                </c:pt>
                <c:pt idx="130">
                  <c:v>7.6</c:v>
                </c:pt>
                <c:pt idx="131">
                  <c:v>7.4</c:v>
                </c:pt>
                <c:pt idx="132">
                  <c:v>7.5</c:v>
                </c:pt>
                <c:pt idx="133">
                  <c:v>7.3</c:v>
                </c:pt>
                <c:pt idx="134">
                  <c:v>7.3</c:v>
                </c:pt>
                <c:pt idx="135">
                  <c:v>7.5</c:v>
                </c:pt>
                <c:pt idx="136">
                  <c:v>7.3</c:v>
                </c:pt>
                <c:pt idx="137">
                  <c:v>7.4</c:v>
                </c:pt>
                <c:pt idx="138">
                  <c:v>7.7</c:v>
                </c:pt>
                <c:pt idx="139">
                  <c:v>7.6</c:v>
                </c:pt>
                <c:pt idx="140">
                  <c:v>8.1999999999999993</c:v>
                </c:pt>
                <c:pt idx="141">
                  <c:v>7.7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7.7</c:v>
                </c:pt>
                <c:pt idx="148">
                  <c:v>7.3</c:v>
                </c:pt>
                <c:pt idx="149">
                  <c:v>7.5</c:v>
                </c:pt>
                <c:pt idx="150">
                  <c:v>7.7</c:v>
                </c:pt>
                <c:pt idx="151">
                  <c:v>7.9</c:v>
                </c:pt>
                <c:pt idx="152">
                  <c:v>7.8</c:v>
                </c:pt>
                <c:pt idx="153">
                  <c:v>7.8</c:v>
                </c:pt>
                <c:pt idx="154">
                  <c:v>7.8</c:v>
                </c:pt>
                <c:pt idx="155">
                  <c:v>7.9</c:v>
                </c:pt>
                <c:pt idx="156">
                  <c:v>7.5</c:v>
                </c:pt>
                <c:pt idx="157">
                  <c:v>7.8</c:v>
                </c:pt>
                <c:pt idx="158">
                  <c:v>7.6</c:v>
                </c:pt>
                <c:pt idx="159">
                  <c:v>7.7</c:v>
                </c:pt>
                <c:pt idx="160">
                  <c:v>7.5</c:v>
                </c:pt>
                <c:pt idx="161">
                  <c:v>7.4</c:v>
                </c:pt>
                <c:pt idx="162">
                  <c:v>7.7</c:v>
                </c:pt>
                <c:pt idx="163">
                  <c:v>7.9</c:v>
                </c:pt>
                <c:pt idx="164">
                  <c:v>7.8</c:v>
                </c:pt>
                <c:pt idx="165">
                  <c:v>8</c:v>
                </c:pt>
                <c:pt idx="166">
                  <c:v>7.7</c:v>
                </c:pt>
                <c:pt idx="167">
                  <c:v>7.3</c:v>
                </c:pt>
                <c:pt idx="168">
                  <c:v>7.8</c:v>
                </c:pt>
                <c:pt idx="169">
                  <c:v>7.2</c:v>
                </c:pt>
                <c:pt idx="170">
                  <c:v>7.4</c:v>
                </c:pt>
                <c:pt idx="171">
                  <c:v>7.6</c:v>
                </c:pt>
                <c:pt idx="172">
                  <c:v>7.6</c:v>
                </c:pt>
                <c:pt idx="173">
                  <c:v>7.8</c:v>
                </c:pt>
                <c:pt idx="174">
                  <c:v>7.7</c:v>
                </c:pt>
                <c:pt idx="175">
                  <c:v>7.7</c:v>
                </c:pt>
                <c:pt idx="176">
                  <c:v>7.8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7.4</c:v>
                </c:pt>
                <c:pt idx="181">
                  <c:v>7.9</c:v>
                </c:pt>
                <c:pt idx="182">
                  <c:v>8.1999999999999993</c:v>
                </c:pt>
                <c:pt idx="183">
                  <c:v>7.1</c:v>
                </c:pt>
                <c:pt idx="184">
                  <c:v>8</c:v>
                </c:pt>
                <c:pt idx="185">
                  <c:v>7.5</c:v>
                </c:pt>
                <c:pt idx="186">
                  <c:v>7.4</c:v>
                </c:pt>
                <c:pt idx="187">
                  <c:v>7.6</c:v>
                </c:pt>
                <c:pt idx="188">
                  <c:v>7.5</c:v>
                </c:pt>
                <c:pt idx="189">
                  <c:v>7.4</c:v>
                </c:pt>
                <c:pt idx="190">
                  <c:v>7.4</c:v>
                </c:pt>
                <c:pt idx="191">
                  <c:v>7.5</c:v>
                </c:pt>
                <c:pt idx="192">
                  <c:v>7.7</c:v>
                </c:pt>
                <c:pt idx="193">
                  <c:v>7.8</c:v>
                </c:pt>
                <c:pt idx="194">
                  <c:v>7.4</c:v>
                </c:pt>
                <c:pt idx="195">
                  <c:v>7.4</c:v>
                </c:pt>
                <c:pt idx="196">
                  <c:v>7.7</c:v>
                </c:pt>
                <c:pt idx="197">
                  <c:v>8</c:v>
                </c:pt>
                <c:pt idx="198">
                  <c:v>7.7</c:v>
                </c:pt>
                <c:pt idx="199">
                  <c:v>7.5</c:v>
                </c:pt>
                <c:pt idx="200">
                  <c:v>7.6</c:v>
                </c:pt>
                <c:pt idx="201">
                  <c:v>7.4</c:v>
                </c:pt>
                <c:pt idx="202">
                  <c:v>7.4</c:v>
                </c:pt>
                <c:pt idx="203">
                  <c:v>6.8</c:v>
                </c:pt>
                <c:pt idx="204">
                  <c:v>7.7</c:v>
                </c:pt>
                <c:pt idx="205">
                  <c:v>7.6</c:v>
                </c:pt>
                <c:pt idx="206">
                  <c:v>7.4</c:v>
                </c:pt>
                <c:pt idx="207">
                  <c:v>0</c:v>
                </c:pt>
                <c:pt idx="208">
                  <c:v>7.8</c:v>
                </c:pt>
                <c:pt idx="209">
                  <c:v>7.8</c:v>
                </c:pt>
                <c:pt idx="210">
                  <c:v>7.7</c:v>
                </c:pt>
                <c:pt idx="211">
                  <c:v>7.8</c:v>
                </c:pt>
                <c:pt idx="212">
                  <c:v>7.5</c:v>
                </c:pt>
                <c:pt idx="213">
                  <c:v>7.4</c:v>
                </c:pt>
                <c:pt idx="214">
                  <c:v>7.6</c:v>
                </c:pt>
                <c:pt idx="215">
                  <c:v>7.5</c:v>
                </c:pt>
                <c:pt idx="216">
                  <c:v>7.7</c:v>
                </c:pt>
                <c:pt idx="217">
                  <c:v>7.9</c:v>
                </c:pt>
                <c:pt idx="218">
                  <c:v>7.8</c:v>
                </c:pt>
                <c:pt idx="219">
                  <c:v>7.8</c:v>
                </c:pt>
                <c:pt idx="220">
                  <c:v>7.5</c:v>
                </c:pt>
                <c:pt idx="221">
                  <c:v>7.5</c:v>
                </c:pt>
                <c:pt idx="222">
                  <c:v>7.25</c:v>
                </c:pt>
                <c:pt idx="223">
                  <c:v>7.4</c:v>
                </c:pt>
                <c:pt idx="224">
                  <c:v>7.6</c:v>
                </c:pt>
                <c:pt idx="225">
                  <c:v>7.6</c:v>
                </c:pt>
                <c:pt idx="226">
                  <c:v>7.8</c:v>
                </c:pt>
                <c:pt idx="227">
                  <c:v>7.9</c:v>
                </c:pt>
                <c:pt idx="228">
                  <c:v>7.4</c:v>
                </c:pt>
                <c:pt idx="229">
                  <c:v>7.6</c:v>
                </c:pt>
                <c:pt idx="230">
                  <c:v>7.8</c:v>
                </c:pt>
                <c:pt idx="231">
                  <c:v>7.5</c:v>
                </c:pt>
                <c:pt idx="232">
                  <c:v>7.6</c:v>
                </c:pt>
                <c:pt idx="233">
                  <c:v>7.3</c:v>
                </c:pt>
                <c:pt idx="234">
                  <c:v>7.7</c:v>
                </c:pt>
                <c:pt idx="235">
                  <c:v>7.2</c:v>
                </c:pt>
                <c:pt idx="236">
                  <c:v>7.9</c:v>
                </c:pt>
                <c:pt idx="237">
                  <c:v>7.4</c:v>
                </c:pt>
                <c:pt idx="238">
                  <c:v>7.3</c:v>
                </c:pt>
                <c:pt idx="239">
                  <c:v>6.7</c:v>
                </c:pt>
                <c:pt idx="240">
                  <c:v>7.2</c:v>
                </c:pt>
                <c:pt idx="241">
                  <c:v>7.4</c:v>
                </c:pt>
                <c:pt idx="242">
                  <c:v>7.5</c:v>
                </c:pt>
                <c:pt idx="243">
                  <c:v>7.6</c:v>
                </c:pt>
                <c:pt idx="244">
                  <c:v>7</c:v>
                </c:pt>
                <c:pt idx="245">
                  <c:v>7.5</c:v>
                </c:pt>
                <c:pt idx="246">
                  <c:v>7.9</c:v>
                </c:pt>
                <c:pt idx="247">
                  <c:v>7.5</c:v>
                </c:pt>
                <c:pt idx="248">
                  <c:v>7.4</c:v>
                </c:pt>
                <c:pt idx="249">
                  <c:v>7.2</c:v>
                </c:pt>
                <c:pt idx="250">
                  <c:v>7.3</c:v>
                </c:pt>
                <c:pt idx="251">
                  <c:v>7.5</c:v>
                </c:pt>
                <c:pt idx="252">
                  <c:v>7.5</c:v>
                </c:pt>
                <c:pt idx="253">
                  <c:v>7.6</c:v>
                </c:pt>
                <c:pt idx="254">
                  <c:v>7</c:v>
                </c:pt>
                <c:pt idx="255">
                  <c:v>7.5</c:v>
                </c:pt>
                <c:pt idx="256">
                  <c:v>6.9</c:v>
                </c:pt>
                <c:pt idx="257">
                  <c:v>7.5</c:v>
                </c:pt>
                <c:pt idx="258">
                  <c:v>7.9</c:v>
                </c:pt>
                <c:pt idx="259">
                  <c:v>7.4</c:v>
                </c:pt>
                <c:pt idx="260">
                  <c:v>7.7</c:v>
                </c:pt>
                <c:pt idx="261">
                  <c:v>7.7</c:v>
                </c:pt>
                <c:pt idx="262">
                  <c:v>7.4</c:v>
                </c:pt>
                <c:pt idx="263">
                  <c:v>7.4</c:v>
                </c:pt>
                <c:pt idx="264">
                  <c:v>7.8</c:v>
                </c:pt>
                <c:pt idx="265">
                  <c:v>7.8</c:v>
                </c:pt>
                <c:pt idx="266">
                  <c:v>7.7</c:v>
                </c:pt>
                <c:pt idx="267">
                  <c:v>7.5</c:v>
                </c:pt>
                <c:pt idx="268">
                  <c:v>7.5</c:v>
                </c:pt>
                <c:pt idx="269">
                  <c:v>7.7</c:v>
                </c:pt>
                <c:pt idx="270">
                  <c:v>7.8</c:v>
                </c:pt>
                <c:pt idx="271">
                  <c:v>7.6</c:v>
                </c:pt>
                <c:pt idx="272">
                  <c:v>7.6</c:v>
                </c:pt>
                <c:pt idx="273">
                  <c:v>7.8</c:v>
                </c:pt>
                <c:pt idx="274">
                  <c:v>7.5</c:v>
                </c:pt>
                <c:pt idx="275">
                  <c:v>7</c:v>
                </c:pt>
                <c:pt idx="276">
                  <c:v>7.2</c:v>
                </c:pt>
                <c:pt idx="277">
                  <c:v>7.6</c:v>
                </c:pt>
                <c:pt idx="278">
                  <c:v>7.6</c:v>
                </c:pt>
                <c:pt idx="279">
                  <c:v>7.6</c:v>
                </c:pt>
                <c:pt idx="280">
                  <c:v>7.3</c:v>
                </c:pt>
                <c:pt idx="281">
                  <c:v>6.9</c:v>
                </c:pt>
                <c:pt idx="282">
                  <c:v>7.4</c:v>
                </c:pt>
                <c:pt idx="283">
                  <c:v>7.8</c:v>
                </c:pt>
                <c:pt idx="284">
                  <c:v>7.3</c:v>
                </c:pt>
                <c:pt idx="285">
                  <c:v>7.1</c:v>
                </c:pt>
                <c:pt idx="286">
                  <c:v>6.9</c:v>
                </c:pt>
                <c:pt idx="287">
                  <c:v>7</c:v>
                </c:pt>
                <c:pt idx="288">
                  <c:v>7.4</c:v>
                </c:pt>
                <c:pt idx="289">
                  <c:v>7.4</c:v>
                </c:pt>
                <c:pt idx="290">
                  <c:v>7.7</c:v>
                </c:pt>
                <c:pt idx="291">
                  <c:v>7.9</c:v>
                </c:pt>
                <c:pt idx="292">
                  <c:v>7.7</c:v>
                </c:pt>
                <c:pt idx="293">
                  <c:v>8</c:v>
                </c:pt>
                <c:pt idx="294">
                  <c:v>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B6-4639-BC4D-E4E451016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057472"/>
        <c:axId val="206059392"/>
      </c:barChart>
      <c:catAx>
        <c:axId val="206057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Dates</a:t>
                </a:r>
              </a:p>
            </c:rich>
          </c:tx>
          <c:layout>
            <c:manualLayout>
              <c:xMode val="edge"/>
              <c:yMode val="edge"/>
              <c:x val="0.4976679125674221"/>
              <c:y val="0.93953597781409404"/>
            </c:manualLayout>
          </c:layout>
          <c:overlay val="0"/>
          <c:spPr>
            <a:noFill/>
            <a:ln w="25400">
              <a:noFill/>
            </a:ln>
          </c:spPr>
        </c:title>
        <c:numFmt formatCode="mm/dd/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60593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06059392"/>
        <c:scaling>
          <c:orientation val="minMax"/>
          <c:max val="14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pH</a:t>
                </a:r>
              </a:p>
            </c:rich>
          </c:tx>
          <c:layout>
            <c:manualLayout>
              <c:xMode val="edge"/>
              <c:yMode val="edge"/>
              <c:x val="1.7940585746664278E-3"/>
              <c:y val="0.4674424305452384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605747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Phosphorus - Warrenville Grove (WB 2)</a:t>
            </a:r>
          </a:p>
        </c:rich>
      </c:tx>
      <c:layout>
        <c:manualLayout>
          <c:xMode val="edge"/>
          <c:yMode val="edge"/>
          <c:x val="0.42468015201178727"/>
          <c:y val="3.04449503053824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858439950474619E-2"/>
          <c:y val="0.21077307474599627"/>
          <c:w val="0.9533635988444078"/>
          <c:h val="0.5503519173923235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Phosphorus!$A$5:$A$293</c:f>
              <c:numCache>
                <c:formatCode>mm/dd/yy</c:formatCode>
                <c:ptCount val="289"/>
                <c:pt idx="0">
                  <c:v>36960</c:v>
                </c:pt>
                <c:pt idx="1">
                  <c:v>37016</c:v>
                </c:pt>
                <c:pt idx="2">
                  <c:v>37051</c:v>
                </c:pt>
                <c:pt idx="3">
                  <c:v>37121</c:v>
                </c:pt>
                <c:pt idx="4">
                  <c:v>37142</c:v>
                </c:pt>
                <c:pt idx="5">
                  <c:v>37212</c:v>
                </c:pt>
                <c:pt idx="6">
                  <c:v>37233</c:v>
                </c:pt>
                <c:pt idx="7">
                  <c:v>37261</c:v>
                </c:pt>
                <c:pt idx="8">
                  <c:v>37289</c:v>
                </c:pt>
                <c:pt idx="9">
                  <c:v>37325</c:v>
                </c:pt>
                <c:pt idx="10">
                  <c:v>37352</c:v>
                </c:pt>
                <c:pt idx="11">
                  <c:v>37380</c:v>
                </c:pt>
                <c:pt idx="12">
                  <c:v>37408</c:v>
                </c:pt>
                <c:pt idx="13">
                  <c:v>37450</c:v>
                </c:pt>
                <c:pt idx="14">
                  <c:v>37472</c:v>
                </c:pt>
                <c:pt idx="15">
                  <c:v>37506</c:v>
                </c:pt>
                <c:pt idx="16">
                  <c:v>37562</c:v>
                </c:pt>
                <c:pt idx="17">
                  <c:v>37597</c:v>
                </c:pt>
                <c:pt idx="18">
                  <c:v>37625</c:v>
                </c:pt>
                <c:pt idx="19">
                  <c:v>37653</c:v>
                </c:pt>
                <c:pt idx="20">
                  <c:v>37716</c:v>
                </c:pt>
                <c:pt idx="21">
                  <c:v>37744</c:v>
                </c:pt>
                <c:pt idx="22">
                  <c:v>37779</c:v>
                </c:pt>
                <c:pt idx="23">
                  <c:v>37877</c:v>
                </c:pt>
                <c:pt idx="24">
                  <c:v>37905</c:v>
                </c:pt>
                <c:pt idx="25">
                  <c:v>37926</c:v>
                </c:pt>
                <c:pt idx="26">
                  <c:v>37961</c:v>
                </c:pt>
                <c:pt idx="27">
                  <c:v>37989</c:v>
                </c:pt>
                <c:pt idx="28">
                  <c:v>38024</c:v>
                </c:pt>
                <c:pt idx="29">
                  <c:v>38052</c:v>
                </c:pt>
                <c:pt idx="30">
                  <c:v>38081</c:v>
                </c:pt>
                <c:pt idx="31">
                  <c:v>38108</c:v>
                </c:pt>
                <c:pt idx="32">
                  <c:v>38143</c:v>
                </c:pt>
                <c:pt idx="33">
                  <c:v>38178</c:v>
                </c:pt>
                <c:pt idx="34">
                  <c:v>38206</c:v>
                </c:pt>
                <c:pt idx="35">
                  <c:v>38241</c:v>
                </c:pt>
                <c:pt idx="36">
                  <c:v>38262</c:v>
                </c:pt>
                <c:pt idx="37">
                  <c:v>38297</c:v>
                </c:pt>
                <c:pt idx="38">
                  <c:v>38325</c:v>
                </c:pt>
                <c:pt idx="39">
                  <c:v>38360</c:v>
                </c:pt>
                <c:pt idx="40">
                  <c:v>38388</c:v>
                </c:pt>
                <c:pt idx="41">
                  <c:v>38416</c:v>
                </c:pt>
                <c:pt idx="42">
                  <c:v>38444</c:v>
                </c:pt>
                <c:pt idx="43">
                  <c:v>38479</c:v>
                </c:pt>
                <c:pt idx="44">
                  <c:v>38542</c:v>
                </c:pt>
                <c:pt idx="45">
                  <c:v>38570</c:v>
                </c:pt>
                <c:pt idx="46">
                  <c:v>38626</c:v>
                </c:pt>
                <c:pt idx="47">
                  <c:v>38689</c:v>
                </c:pt>
                <c:pt idx="48">
                  <c:v>38724</c:v>
                </c:pt>
                <c:pt idx="49">
                  <c:v>38752</c:v>
                </c:pt>
                <c:pt idx="50">
                  <c:v>38780</c:v>
                </c:pt>
                <c:pt idx="51">
                  <c:v>38808</c:v>
                </c:pt>
                <c:pt idx="52">
                  <c:v>38843</c:v>
                </c:pt>
                <c:pt idx="53">
                  <c:v>38899</c:v>
                </c:pt>
                <c:pt idx="54">
                  <c:v>38934</c:v>
                </c:pt>
                <c:pt idx="55">
                  <c:v>38962</c:v>
                </c:pt>
                <c:pt idx="56">
                  <c:v>38997</c:v>
                </c:pt>
                <c:pt idx="57">
                  <c:v>39025</c:v>
                </c:pt>
                <c:pt idx="58">
                  <c:v>39053</c:v>
                </c:pt>
                <c:pt idx="59">
                  <c:v>39088</c:v>
                </c:pt>
                <c:pt idx="60">
                  <c:v>39116</c:v>
                </c:pt>
                <c:pt idx="61">
                  <c:v>39144</c:v>
                </c:pt>
                <c:pt idx="62">
                  <c:v>39186</c:v>
                </c:pt>
                <c:pt idx="63">
                  <c:v>39207</c:v>
                </c:pt>
                <c:pt idx="64">
                  <c:v>39235</c:v>
                </c:pt>
                <c:pt idx="65">
                  <c:v>39270</c:v>
                </c:pt>
                <c:pt idx="66">
                  <c:v>39298</c:v>
                </c:pt>
                <c:pt idx="67">
                  <c:v>39333</c:v>
                </c:pt>
                <c:pt idx="68">
                  <c:v>39361</c:v>
                </c:pt>
                <c:pt idx="69">
                  <c:v>39389</c:v>
                </c:pt>
                <c:pt idx="70">
                  <c:v>39417</c:v>
                </c:pt>
                <c:pt idx="71">
                  <c:v>39459</c:v>
                </c:pt>
                <c:pt idx="72">
                  <c:v>39480</c:v>
                </c:pt>
                <c:pt idx="73">
                  <c:v>39508</c:v>
                </c:pt>
                <c:pt idx="74">
                  <c:v>39543</c:v>
                </c:pt>
                <c:pt idx="75">
                  <c:v>39571</c:v>
                </c:pt>
                <c:pt idx="76">
                  <c:v>39606</c:v>
                </c:pt>
                <c:pt idx="77">
                  <c:v>39641</c:v>
                </c:pt>
                <c:pt idx="78">
                  <c:v>39662</c:v>
                </c:pt>
                <c:pt idx="79">
                  <c:v>39697</c:v>
                </c:pt>
                <c:pt idx="80">
                  <c:v>39725</c:v>
                </c:pt>
                <c:pt idx="81">
                  <c:v>39753</c:v>
                </c:pt>
                <c:pt idx="82">
                  <c:v>39823</c:v>
                </c:pt>
                <c:pt idx="83">
                  <c:v>39851</c:v>
                </c:pt>
                <c:pt idx="84">
                  <c:v>39879</c:v>
                </c:pt>
                <c:pt idx="85">
                  <c:v>39907</c:v>
                </c:pt>
                <c:pt idx="86">
                  <c:v>39935</c:v>
                </c:pt>
                <c:pt idx="87">
                  <c:v>40005</c:v>
                </c:pt>
                <c:pt idx="88">
                  <c:v>40026</c:v>
                </c:pt>
                <c:pt idx="89">
                  <c:v>40068</c:v>
                </c:pt>
                <c:pt idx="90">
                  <c:v>40089</c:v>
                </c:pt>
                <c:pt idx="91">
                  <c:v>40124</c:v>
                </c:pt>
                <c:pt idx="92">
                  <c:v>40151</c:v>
                </c:pt>
                <c:pt idx="93">
                  <c:v>40187</c:v>
                </c:pt>
                <c:pt idx="94">
                  <c:v>40215</c:v>
                </c:pt>
                <c:pt idx="95">
                  <c:v>40243</c:v>
                </c:pt>
                <c:pt idx="96">
                  <c:v>40278</c:v>
                </c:pt>
                <c:pt idx="97">
                  <c:v>40299</c:v>
                </c:pt>
                <c:pt idx="98">
                  <c:v>40334</c:v>
                </c:pt>
                <c:pt idx="99">
                  <c:v>40369</c:v>
                </c:pt>
                <c:pt idx="100">
                  <c:v>40397</c:v>
                </c:pt>
                <c:pt idx="101">
                  <c:v>40432</c:v>
                </c:pt>
                <c:pt idx="102">
                  <c:v>40453</c:v>
                </c:pt>
                <c:pt idx="103">
                  <c:v>40488</c:v>
                </c:pt>
                <c:pt idx="104">
                  <c:v>40516</c:v>
                </c:pt>
                <c:pt idx="105">
                  <c:v>40551</c:v>
                </c:pt>
                <c:pt idx="106">
                  <c:v>40579</c:v>
                </c:pt>
                <c:pt idx="107">
                  <c:v>40607</c:v>
                </c:pt>
                <c:pt idx="108">
                  <c:v>40635</c:v>
                </c:pt>
                <c:pt idx="109">
                  <c:v>40670</c:v>
                </c:pt>
                <c:pt idx="110">
                  <c:v>40698</c:v>
                </c:pt>
                <c:pt idx="111">
                  <c:v>40733</c:v>
                </c:pt>
                <c:pt idx="112">
                  <c:v>40761</c:v>
                </c:pt>
                <c:pt idx="113">
                  <c:v>40796</c:v>
                </c:pt>
                <c:pt idx="114">
                  <c:v>40817</c:v>
                </c:pt>
                <c:pt idx="115">
                  <c:v>40852</c:v>
                </c:pt>
                <c:pt idx="116">
                  <c:v>40880</c:v>
                </c:pt>
                <c:pt idx="117">
                  <c:v>40915</c:v>
                </c:pt>
                <c:pt idx="118">
                  <c:v>40943</c:v>
                </c:pt>
                <c:pt idx="119">
                  <c:v>40971</c:v>
                </c:pt>
                <c:pt idx="120">
                  <c:v>41013</c:v>
                </c:pt>
                <c:pt idx="121">
                  <c:v>41034</c:v>
                </c:pt>
                <c:pt idx="122">
                  <c:v>41062</c:v>
                </c:pt>
                <c:pt idx="123">
                  <c:v>41097</c:v>
                </c:pt>
                <c:pt idx="124">
                  <c:v>41160</c:v>
                </c:pt>
                <c:pt idx="125">
                  <c:v>41188</c:v>
                </c:pt>
                <c:pt idx="126">
                  <c:v>41216</c:v>
                </c:pt>
                <c:pt idx="127">
                  <c:v>41244</c:v>
                </c:pt>
                <c:pt idx="128">
                  <c:v>41279</c:v>
                </c:pt>
                <c:pt idx="129">
                  <c:v>41307</c:v>
                </c:pt>
                <c:pt idx="130">
                  <c:v>41335</c:v>
                </c:pt>
                <c:pt idx="131">
                  <c:v>41370</c:v>
                </c:pt>
                <c:pt idx="132">
                  <c:v>41398</c:v>
                </c:pt>
                <c:pt idx="133">
                  <c:v>41433</c:v>
                </c:pt>
                <c:pt idx="134">
                  <c:v>41461</c:v>
                </c:pt>
                <c:pt idx="135">
                  <c:v>41489</c:v>
                </c:pt>
                <c:pt idx="136">
                  <c:v>41524</c:v>
                </c:pt>
                <c:pt idx="137">
                  <c:v>41552</c:v>
                </c:pt>
                <c:pt idx="138">
                  <c:v>41580</c:v>
                </c:pt>
                <c:pt idx="139">
                  <c:v>41615</c:v>
                </c:pt>
                <c:pt idx="140">
                  <c:v>41643</c:v>
                </c:pt>
                <c:pt idx="141">
                  <c:v>41671</c:v>
                </c:pt>
                <c:pt idx="142">
                  <c:v>41699</c:v>
                </c:pt>
                <c:pt idx="143">
                  <c:v>41734</c:v>
                </c:pt>
                <c:pt idx="144">
                  <c:v>41762</c:v>
                </c:pt>
                <c:pt idx="145">
                  <c:v>41797</c:v>
                </c:pt>
                <c:pt idx="146">
                  <c:v>41832</c:v>
                </c:pt>
                <c:pt idx="147">
                  <c:v>41853</c:v>
                </c:pt>
                <c:pt idx="148">
                  <c:v>41888</c:v>
                </c:pt>
                <c:pt idx="149">
                  <c:v>41916</c:v>
                </c:pt>
                <c:pt idx="150">
                  <c:v>41944</c:v>
                </c:pt>
                <c:pt idx="151">
                  <c:v>41979</c:v>
                </c:pt>
                <c:pt idx="152">
                  <c:v>42008</c:v>
                </c:pt>
                <c:pt idx="153">
                  <c:v>42042</c:v>
                </c:pt>
                <c:pt idx="154">
                  <c:v>42070</c:v>
                </c:pt>
                <c:pt idx="155">
                  <c:v>42105</c:v>
                </c:pt>
                <c:pt idx="156">
                  <c:v>42127</c:v>
                </c:pt>
                <c:pt idx="157">
                  <c:v>42161</c:v>
                </c:pt>
                <c:pt idx="158">
                  <c:v>42196</c:v>
                </c:pt>
                <c:pt idx="159">
                  <c:v>42217</c:v>
                </c:pt>
                <c:pt idx="160">
                  <c:v>42259</c:v>
                </c:pt>
                <c:pt idx="161">
                  <c:v>42280</c:v>
                </c:pt>
                <c:pt idx="162">
                  <c:v>42315</c:v>
                </c:pt>
                <c:pt idx="163">
                  <c:v>42344</c:v>
                </c:pt>
                <c:pt idx="164">
                  <c:v>42378</c:v>
                </c:pt>
                <c:pt idx="165">
                  <c:v>42406</c:v>
                </c:pt>
                <c:pt idx="166">
                  <c:v>42434</c:v>
                </c:pt>
                <c:pt idx="167">
                  <c:v>42469</c:v>
                </c:pt>
                <c:pt idx="168">
                  <c:v>42497</c:v>
                </c:pt>
                <c:pt idx="169">
                  <c:v>42525</c:v>
                </c:pt>
                <c:pt idx="170">
                  <c:v>42560</c:v>
                </c:pt>
                <c:pt idx="171">
                  <c:v>42588</c:v>
                </c:pt>
                <c:pt idx="172">
                  <c:v>42630</c:v>
                </c:pt>
                <c:pt idx="173">
                  <c:v>42644</c:v>
                </c:pt>
                <c:pt idx="174">
                  <c:v>42714</c:v>
                </c:pt>
                <c:pt idx="175">
                  <c:v>42742</c:v>
                </c:pt>
                <c:pt idx="176">
                  <c:v>42770</c:v>
                </c:pt>
                <c:pt idx="177">
                  <c:v>42798</c:v>
                </c:pt>
                <c:pt idx="178">
                  <c:v>42826</c:v>
                </c:pt>
                <c:pt idx="179">
                  <c:v>42861</c:v>
                </c:pt>
                <c:pt idx="180">
                  <c:v>42896</c:v>
                </c:pt>
                <c:pt idx="181">
                  <c:v>42924</c:v>
                </c:pt>
                <c:pt idx="182">
                  <c:v>42952</c:v>
                </c:pt>
                <c:pt idx="183">
                  <c:v>42987</c:v>
                </c:pt>
                <c:pt idx="184">
                  <c:v>43015</c:v>
                </c:pt>
                <c:pt idx="185">
                  <c:v>43043</c:v>
                </c:pt>
                <c:pt idx="186">
                  <c:v>43078</c:v>
                </c:pt>
                <c:pt idx="187">
                  <c:v>43106</c:v>
                </c:pt>
                <c:pt idx="188">
                  <c:v>43134</c:v>
                </c:pt>
                <c:pt idx="189">
                  <c:v>43162</c:v>
                </c:pt>
                <c:pt idx="190">
                  <c:v>43197</c:v>
                </c:pt>
                <c:pt idx="191">
                  <c:v>43225</c:v>
                </c:pt>
                <c:pt idx="192">
                  <c:v>43253</c:v>
                </c:pt>
                <c:pt idx="193">
                  <c:v>43295</c:v>
                </c:pt>
                <c:pt idx="194">
                  <c:v>43316</c:v>
                </c:pt>
                <c:pt idx="195">
                  <c:v>43351</c:v>
                </c:pt>
                <c:pt idx="196">
                  <c:v>43379</c:v>
                </c:pt>
                <c:pt idx="197">
                  <c:v>43407</c:v>
                </c:pt>
                <c:pt idx="198">
                  <c:v>43435</c:v>
                </c:pt>
                <c:pt idx="199">
                  <c:v>43471</c:v>
                </c:pt>
                <c:pt idx="200">
                  <c:v>43498</c:v>
                </c:pt>
                <c:pt idx="201">
                  <c:v>43526</c:v>
                </c:pt>
                <c:pt idx="202">
                  <c:v>43561</c:v>
                </c:pt>
                <c:pt idx="203">
                  <c:v>43589</c:v>
                </c:pt>
                <c:pt idx="204">
                  <c:v>43617</c:v>
                </c:pt>
                <c:pt idx="205">
                  <c:v>43659</c:v>
                </c:pt>
                <c:pt idx="206">
                  <c:v>43681</c:v>
                </c:pt>
                <c:pt idx="207">
                  <c:v>43709</c:v>
                </c:pt>
                <c:pt idx="208">
                  <c:v>43743</c:v>
                </c:pt>
                <c:pt idx="209">
                  <c:v>43771</c:v>
                </c:pt>
                <c:pt idx="210">
                  <c:v>43806</c:v>
                </c:pt>
                <c:pt idx="211">
                  <c:v>43834</c:v>
                </c:pt>
                <c:pt idx="212">
                  <c:v>43862</c:v>
                </c:pt>
                <c:pt idx="213">
                  <c:v>43925</c:v>
                </c:pt>
                <c:pt idx="214">
                  <c:v>43953</c:v>
                </c:pt>
                <c:pt idx="215">
                  <c:v>43988</c:v>
                </c:pt>
                <c:pt idx="216">
                  <c:v>44023</c:v>
                </c:pt>
                <c:pt idx="217">
                  <c:v>44045</c:v>
                </c:pt>
                <c:pt idx="218">
                  <c:v>44086</c:v>
                </c:pt>
                <c:pt idx="219">
                  <c:v>44107</c:v>
                </c:pt>
                <c:pt idx="220">
                  <c:v>44142</c:v>
                </c:pt>
                <c:pt idx="221">
                  <c:v>44170</c:v>
                </c:pt>
                <c:pt idx="222">
                  <c:v>44198</c:v>
                </c:pt>
                <c:pt idx="223">
                  <c:v>44233</c:v>
                </c:pt>
                <c:pt idx="224">
                  <c:v>44261</c:v>
                </c:pt>
                <c:pt idx="225">
                  <c:v>44289</c:v>
                </c:pt>
                <c:pt idx="226">
                  <c:v>44317</c:v>
                </c:pt>
                <c:pt idx="227">
                  <c:v>44352</c:v>
                </c:pt>
                <c:pt idx="228">
                  <c:v>44387</c:v>
                </c:pt>
                <c:pt idx="229">
                  <c:v>44415</c:v>
                </c:pt>
                <c:pt idx="230">
                  <c:v>44450</c:v>
                </c:pt>
                <c:pt idx="231">
                  <c:v>44506</c:v>
                </c:pt>
                <c:pt idx="232">
                  <c:v>44534</c:v>
                </c:pt>
                <c:pt idx="233">
                  <c:v>44569</c:v>
                </c:pt>
                <c:pt idx="234">
                  <c:v>44605</c:v>
                </c:pt>
                <c:pt idx="235">
                  <c:v>44625</c:v>
                </c:pt>
                <c:pt idx="236">
                  <c:v>44653</c:v>
                </c:pt>
                <c:pt idx="237">
                  <c:v>44688</c:v>
                </c:pt>
                <c:pt idx="238">
                  <c:v>44716</c:v>
                </c:pt>
                <c:pt idx="239">
                  <c:v>44779</c:v>
                </c:pt>
                <c:pt idx="240">
                  <c:v>44814</c:v>
                </c:pt>
                <c:pt idx="241">
                  <c:v>44842</c:v>
                </c:pt>
                <c:pt idx="242">
                  <c:v>44870</c:v>
                </c:pt>
                <c:pt idx="243">
                  <c:v>44898</c:v>
                </c:pt>
                <c:pt idx="244">
                  <c:v>44933</c:v>
                </c:pt>
                <c:pt idx="245">
                  <c:v>44961</c:v>
                </c:pt>
                <c:pt idx="246">
                  <c:v>44989</c:v>
                </c:pt>
                <c:pt idx="247">
                  <c:v>45017</c:v>
                </c:pt>
                <c:pt idx="248">
                  <c:v>45052</c:v>
                </c:pt>
                <c:pt idx="249">
                  <c:v>45080</c:v>
                </c:pt>
                <c:pt idx="250">
                  <c:v>45115</c:v>
                </c:pt>
                <c:pt idx="251">
                  <c:v>45144</c:v>
                </c:pt>
                <c:pt idx="252">
                  <c:v>45178</c:v>
                </c:pt>
                <c:pt idx="253">
                  <c:v>45206</c:v>
                </c:pt>
                <c:pt idx="254">
                  <c:v>45235</c:v>
                </c:pt>
                <c:pt idx="255">
                  <c:v>45262</c:v>
                </c:pt>
                <c:pt idx="256">
                  <c:v>45297</c:v>
                </c:pt>
                <c:pt idx="257">
                  <c:v>45325</c:v>
                </c:pt>
                <c:pt idx="258">
                  <c:v>45353</c:v>
                </c:pt>
                <c:pt idx="259">
                  <c:v>45388</c:v>
                </c:pt>
                <c:pt idx="260">
                  <c:v>45416</c:v>
                </c:pt>
                <c:pt idx="261">
                  <c:v>45444</c:v>
                </c:pt>
                <c:pt idx="262">
                  <c:v>45479</c:v>
                </c:pt>
                <c:pt idx="263">
                  <c:v>45507</c:v>
                </c:pt>
                <c:pt idx="264">
                  <c:v>45542</c:v>
                </c:pt>
                <c:pt idx="265">
                  <c:v>45570</c:v>
                </c:pt>
                <c:pt idx="266">
                  <c:v>45599</c:v>
                </c:pt>
                <c:pt idx="267">
                  <c:v>45633</c:v>
                </c:pt>
                <c:pt idx="268">
                  <c:v>45661</c:v>
                </c:pt>
                <c:pt idx="269">
                  <c:v>45689</c:v>
                </c:pt>
                <c:pt idx="270">
                  <c:v>45717</c:v>
                </c:pt>
                <c:pt idx="271">
                  <c:v>45752</c:v>
                </c:pt>
                <c:pt idx="272">
                  <c:v>45780</c:v>
                </c:pt>
                <c:pt idx="273">
                  <c:v>45829</c:v>
                </c:pt>
                <c:pt idx="274">
                  <c:v>45850</c:v>
                </c:pt>
                <c:pt idx="275">
                  <c:v>45871</c:v>
                </c:pt>
                <c:pt idx="276">
                  <c:v>45906</c:v>
                </c:pt>
                <c:pt idx="277">
                  <c:v>45934</c:v>
                </c:pt>
                <c:pt idx="278">
                  <c:v>45962</c:v>
                </c:pt>
                <c:pt idx="279">
                  <c:v>45997</c:v>
                </c:pt>
                <c:pt idx="280">
                  <c:v>46025</c:v>
                </c:pt>
                <c:pt idx="281">
                  <c:v>46067</c:v>
                </c:pt>
                <c:pt idx="282">
                  <c:v>46088</c:v>
                </c:pt>
                <c:pt idx="283">
                  <c:v>46116</c:v>
                </c:pt>
                <c:pt idx="284">
                  <c:v>46144</c:v>
                </c:pt>
                <c:pt idx="285">
                  <c:v>46179</c:v>
                </c:pt>
                <c:pt idx="286">
                  <c:v>46221</c:v>
                </c:pt>
                <c:pt idx="287">
                  <c:v>46235</c:v>
                </c:pt>
              </c:numCache>
            </c:numRef>
          </c:cat>
          <c:val>
            <c:numRef>
              <c:f>Phosphorus!$C$5:$C$293</c:f>
              <c:numCache>
                <c:formatCode>0.00</c:formatCode>
                <c:ptCount val="289"/>
                <c:pt idx="0">
                  <c:v>1.0931578947368421</c:v>
                </c:pt>
                <c:pt idx="1">
                  <c:v>1.4684210526315791</c:v>
                </c:pt>
                <c:pt idx="2">
                  <c:v>0.65263157894736845</c:v>
                </c:pt>
                <c:pt idx="3">
                  <c:v>2.4147368421052633</c:v>
                </c:pt>
                <c:pt idx="4">
                  <c:v>1.0442105263157895</c:v>
                </c:pt>
                <c:pt idx="5">
                  <c:v>1.4031578947368422</c:v>
                </c:pt>
                <c:pt idx="6">
                  <c:v>1.0115789473684211</c:v>
                </c:pt>
                <c:pt idx="7">
                  <c:v>1.8273684210526315</c:v>
                </c:pt>
                <c:pt idx="8">
                  <c:v>1.9578947368421054</c:v>
                </c:pt>
                <c:pt idx="9">
                  <c:v>0.50578947368421057</c:v>
                </c:pt>
                <c:pt idx="10">
                  <c:v>0.70157894736842108</c:v>
                </c:pt>
                <c:pt idx="11">
                  <c:v>0.47315789473684211</c:v>
                </c:pt>
                <c:pt idx="12">
                  <c:v>1.0931578947368421</c:v>
                </c:pt>
                <c:pt idx="13">
                  <c:v>1.0605263157894738</c:v>
                </c:pt>
                <c:pt idx="14">
                  <c:v>2.4473684210526319</c:v>
                </c:pt>
                <c:pt idx="15">
                  <c:v>1.4521052631578948</c:v>
                </c:pt>
                <c:pt idx="16">
                  <c:v>2.6757894736842105</c:v>
                </c:pt>
                <c:pt idx="17">
                  <c:v>2.8552631578947372</c:v>
                </c:pt>
                <c:pt idx="18">
                  <c:v>3.1652631578947368</c:v>
                </c:pt>
                <c:pt idx="19">
                  <c:v>2.2352631578947366</c:v>
                </c:pt>
                <c:pt idx="20">
                  <c:v>0.58736842105263165</c:v>
                </c:pt>
                <c:pt idx="21">
                  <c:v>0.39157894736842108</c:v>
                </c:pt>
                <c:pt idx="22">
                  <c:v>1.0768421052631578</c:v>
                </c:pt>
                <c:pt idx="23">
                  <c:v>2.985789473684211</c:v>
                </c:pt>
                <c:pt idx="24">
                  <c:v>3.0510526315789472</c:v>
                </c:pt>
                <c:pt idx="25">
                  <c:v>2.7573684210526315</c:v>
                </c:pt>
                <c:pt idx="26">
                  <c:v>1.2563157894736843</c:v>
                </c:pt>
                <c:pt idx="27">
                  <c:v>2.0394736842105265</c:v>
                </c:pt>
                <c:pt idx="28">
                  <c:v>2.088421052631579</c:v>
                </c:pt>
                <c:pt idx="29">
                  <c:v>0.57105263157894737</c:v>
                </c:pt>
                <c:pt idx="30">
                  <c:v>0.48947368421052634</c:v>
                </c:pt>
                <c:pt idx="31">
                  <c:v>1.24</c:v>
                </c:pt>
                <c:pt idx="32">
                  <c:v>0.68526315789473691</c:v>
                </c:pt>
                <c:pt idx="33">
                  <c:v>0.99526315789473685</c:v>
                </c:pt>
                <c:pt idx="34">
                  <c:v>1.2563157894736843</c:v>
                </c:pt>
                <c:pt idx="35">
                  <c:v>2.5126315789473685</c:v>
                </c:pt>
                <c:pt idx="36">
                  <c:v>2.7410526315789476</c:v>
                </c:pt>
                <c:pt idx="37">
                  <c:v>0.83210526315789468</c:v>
                </c:pt>
                <c:pt idx="38">
                  <c:v>0.93</c:v>
                </c:pt>
                <c:pt idx="39">
                  <c:v>0.86473684210526314</c:v>
                </c:pt>
                <c:pt idx="40">
                  <c:v>1.8273684210526315</c:v>
                </c:pt>
                <c:pt idx="41">
                  <c:v>0.79947368421052645</c:v>
                </c:pt>
                <c:pt idx="42">
                  <c:v>0.53842105263157891</c:v>
                </c:pt>
                <c:pt idx="43">
                  <c:v>1.6968421052631579</c:v>
                </c:pt>
                <c:pt idx="44">
                  <c:v>2.2842105263157895</c:v>
                </c:pt>
                <c:pt idx="45">
                  <c:v>2.561578947368421</c:v>
                </c:pt>
                <c:pt idx="46">
                  <c:v>2.3657894736842104</c:v>
                </c:pt>
                <c:pt idx="47">
                  <c:v>2.2678947368421056</c:v>
                </c:pt>
                <c:pt idx="48">
                  <c:v>2.1863157894736842</c:v>
                </c:pt>
                <c:pt idx="49">
                  <c:v>0.76684210526315799</c:v>
                </c:pt>
                <c:pt idx="50">
                  <c:v>1.7947368421052632</c:v>
                </c:pt>
                <c:pt idx="51">
                  <c:v>1.1747368421052633</c:v>
                </c:pt>
                <c:pt idx="52">
                  <c:v>0.75052631578947371</c:v>
                </c:pt>
                <c:pt idx="53">
                  <c:v>1.5173684210526317</c:v>
                </c:pt>
                <c:pt idx="54">
                  <c:v>1.0605263157894738</c:v>
                </c:pt>
                <c:pt idx="55">
                  <c:v>2.088421052631579</c:v>
                </c:pt>
                <c:pt idx="56">
                  <c:v>0.55473684210526319</c:v>
                </c:pt>
                <c:pt idx="57">
                  <c:v>1.2236842105263159</c:v>
                </c:pt>
                <c:pt idx="58">
                  <c:v>0.29368421052631583</c:v>
                </c:pt>
                <c:pt idx="59">
                  <c:v>0.32631578947368423</c:v>
                </c:pt>
                <c:pt idx="60">
                  <c:v>2.0557894736842104</c:v>
                </c:pt>
                <c:pt idx="61">
                  <c:v>0.26105263157894737</c:v>
                </c:pt>
                <c:pt idx="62">
                  <c:v>0.29368421052631583</c:v>
                </c:pt>
                <c:pt idx="63">
                  <c:v>0.66894736842105262</c:v>
                </c:pt>
                <c:pt idx="64">
                  <c:v>2.0394736842105265</c:v>
                </c:pt>
                <c:pt idx="65">
                  <c:v>1.2889473684210528</c:v>
                </c:pt>
                <c:pt idx="66">
                  <c:v>2.6921052631578948</c:v>
                </c:pt>
                <c:pt idx="67">
                  <c:v>1.2889473684210528</c:v>
                </c:pt>
                <c:pt idx="68">
                  <c:v>2.088421052631579</c:v>
                </c:pt>
                <c:pt idx="69">
                  <c:v>2.7247368421052633</c:v>
                </c:pt>
                <c:pt idx="70">
                  <c:v>2.9368421052631581</c:v>
                </c:pt>
                <c:pt idx="71">
                  <c:v>0.44052631578947371</c:v>
                </c:pt>
                <c:pt idx="72">
                  <c:v>1.2889473684210528</c:v>
                </c:pt>
                <c:pt idx="73">
                  <c:v>1.0931578947368421</c:v>
                </c:pt>
                <c:pt idx="74">
                  <c:v>0.50578947368421057</c:v>
                </c:pt>
                <c:pt idx="75">
                  <c:v>0.63631578947368428</c:v>
                </c:pt>
                <c:pt idx="76">
                  <c:v>1.2726315789473686</c:v>
                </c:pt>
                <c:pt idx="77">
                  <c:v>1.3052631578947369</c:v>
                </c:pt>
                <c:pt idx="78">
                  <c:v>1.3378947368421052</c:v>
                </c:pt>
                <c:pt idx="79">
                  <c:v>0.60368421052631582</c:v>
                </c:pt>
                <c:pt idx="80">
                  <c:v>1.0115789473684211</c:v>
                </c:pt>
                <c:pt idx="81">
                  <c:v>1.321578947368421</c:v>
                </c:pt>
                <c:pt idx="82">
                  <c:v>0.89736842105263159</c:v>
                </c:pt>
                <c:pt idx="83">
                  <c:v>1.8110526315789475</c:v>
                </c:pt>
                <c:pt idx="84">
                  <c:v>0.48947368421052634</c:v>
                </c:pt>
                <c:pt idx="85">
                  <c:v>0.31</c:v>
                </c:pt>
                <c:pt idx="86">
                  <c:v>0.17947368421052634</c:v>
                </c:pt>
                <c:pt idx="87">
                  <c:v>1.4521052631578948</c:v>
                </c:pt>
                <c:pt idx="88">
                  <c:v>1.6642105263157894</c:v>
                </c:pt>
                <c:pt idx="89">
                  <c:v>2.2515789473684213</c:v>
                </c:pt>
                <c:pt idx="90">
                  <c:v>1.2726315789473686</c:v>
                </c:pt>
                <c:pt idx="91">
                  <c:v>0.60368421052631582</c:v>
                </c:pt>
                <c:pt idx="92">
                  <c:v>1.2073684210526316</c:v>
                </c:pt>
                <c:pt idx="93">
                  <c:v>1.1421052631578947</c:v>
                </c:pt>
                <c:pt idx="94">
                  <c:v>0.79947368421052645</c:v>
                </c:pt>
                <c:pt idx="95">
                  <c:v>2.8552631578947372</c:v>
                </c:pt>
                <c:pt idx="96">
                  <c:v>0.22842105263157894</c:v>
                </c:pt>
                <c:pt idx="97">
                  <c:v>1.0768421052631578</c:v>
                </c:pt>
                <c:pt idx="98">
                  <c:v>0.39157894736842108</c:v>
                </c:pt>
                <c:pt idx="99">
                  <c:v>0.91368421052631577</c:v>
                </c:pt>
                <c:pt idx="100">
                  <c:v>0.16315789473684211</c:v>
                </c:pt>
                <c:pt idx="101">
                  <c:v>0.94631578947368422</c:v>
                </c:pt>
                <c:pt idx="102">
                  <c:v>1.9578947368421054</c:v>
                </c:pt>
                <c:pt idx="103">
                  <c:v>1.9905263157894737</c:v>
                </c:pt>
                <c:pt idx="104">
                  <c:v>1.2236842105263159</c:v>
                </c:pt>
                <c:pt idx="105">
                  <c:v>1.0768421052631578</c:v>
                </c:pt>
                <c:pt idx="106">
                  <c:v>1.7621052631578948</c:v>
                </c:pt>
                <c:pt idx="107">
                  <c:v>0.34263157894736845</c:v>
                </c:pt>
                <c:pt idx="108">
                  <c:v>0.62</c:v>
                </c:pt>
                <c:pt idx="109">
                  <c:v>0.66894736842105262</c:v>
                </c:pt>
                <c:pt idx="110">
                  <c:v>0.39157894736842108</c:v>
                </c:pt>
                <c:pt idx="111">
                  <c:v>1.1257894736842107</c:v>
                </c:pt>
                <c:pt idx="112">
                  <c:v>0.71789473684210536</c:v>
                </c:pt>
                <c:pt idx="113">
                  <c:v>1.6968421052631579</c:v>
                </c:pt>
                <c:pt idx="114">
                  <c:v>1.4357894736842107</c:v>
                </c:pt>
                <c:pt idx="115">
                  <c:v>1.86</c:v>
                </c:pt>
                <c:pt idx="116">
                  <c:v>0.88105263157894742</c:v>
                </c:pt>
                <c:pt idx="117">
                  <c:v>1.1910526315789474</c:v>
                </c:pt>
                <c:pt idx="118">
                  <c:v>0.66894736842105262</c:v>
                </c:pt>
                <c:pt idx="119">
                  <c:v>0.47315789473684211</c:v>
                </c:pt>
                <c:pt idx="120">
                  <c:v>1.55</c:v>
                </c:pt>
                <c:pt idx="121">
                  <c:v>0.83210526315789468</c:v>
                </c:pt>
                <c:pt idx="122">
                  <c:v>1.158421052631579</c:v>
                </c:pt>
                <c:pt idx="123">
                  <c:v>2.2515789473684213</c:v>
                </c:pt>
                <c:pt idx="124">
                  <c:v>2.2842105263157895</c:v>
                </c:pt>
                <c:pt idx="125">
                  <c:v>2.48</c:v>
                </c:pt>
                <c:pt idx="126">
                  <c:v>2.3494736842105266</c:v>
                </c:pt>
                <c:pt idx="127">
                  <c:v>2.4310526315789476</c:v>
                </c:pt>
                <c:pt idx="128">
                  <c:v>2.1373684210526318</c:v>
                </c:pt>
                <c:pt idx="129">
                  <c:v>1.3052631578947369</c:v>
                </c:pt>
                <c:pt idx="130">
                  <c:v>0.93</c:v>
                </c:pt>
                <c:pt idx="131">
                  <c:v>1.2726315789473686</c:v>
                </c:pt>
                <c:pt idx="132">
                  <c:v>0.47315789473684211</c:v>
                </c:pt>
                <c:pt idx="133">
                  <c:v>0.76684210526315799</c:v>
                </c:pt>
                <c:pt idx="134">
                  <c:v>1.533684210526316</c:v>
                </c:pt>
                <c:pt idx="135">
                  <c:v>1.1747368421052633</c:v>
                </c:pt>
                <c:pt idx="136">
                  <c:v>0.68526315789473691</c:v>
                </c:pt>
                <c:pt idx="137">
                  <c:v>1.7294736842105263</c:v>
                </c:pt>
                <c:pt idx="138">
                  <c:v>0.65263157894736845</c:v>
                </c:pt>
                <c:pt idx="139">
                  <c:v>2.3331578947368423</c:v>
                </c:pt>
                <c:pt idx="140">
                  <c:v>2.006842105263158</c:v>
                </c:pt>
                <c:pt idx="141">
                  <c:v>1.5826315789473684</c:v>
                </c:pt>
                <c:pt idx="142">
                  <c:v>1.0278947368421052</c:v>
                </c:pt>
                <c:pt idx="143">
                  <c:v>0.29368421052631583</c:v>
                </c:pt>
                <c:pt idx="144">
                  <c:v>1.0278947368421052</c:v>
                </c:pt>
                <c:pt idx="145">
                  <c:v>0.89736842105263159</c:v>
                </c:pt>
                <c:pt idx="146">
                  <c:v>0.81578947368421062</c:v>
                </c:pt>
                <c:pt idx="147">
                  <c:v>1.615263157894737</c:v>
                </c:pt>
                <c:pt idx="148">
                  <c:v>1.6315789473684212</c:v>
                </c:pt>
                <c:pt idx="149">
                  <c:v>1.24</c:v>
                </c:pt>
                <c:pt idx="150">
                  <c:v>1.7294736842105263</c:v>
                </c:pt>
                <c:pt idx="151">
                  <c:v>1.7784210526315791</c:v>
                </c:pt>
                <c:pt idx="152">
                  <c:v>1.1910526315789474</c:v>
                </c:pt>
                <c:pt idx="153">
                  <c:v>1.3705263157894738</c:v>
                </c:pt>
                <c:pt idx="154">
                  <c:v>1.5010526315789474</c:v>
                </c:pt>
                <c:pt idx="155">
                  <c:v>2.1210526315789475</c:v>
                </c:pt>
                <c:pt idx="156">
                  <c:v>0.89736842105263159</c:v>
                </c:pt>
                <c:pt idx="157">
                  <c:v>0.91368421052631577</c:v>
                </c:pt>
                <c:pt idx="158">
                  <c:v>0.62</c:v>
                </c:pt>
                <c:pt idx="159">
                  <c:v>1.2563157894736843</c:v>
                </c:pt>
                <c:pt idx="160">
                  <c:v>1.1094736842105264</c:v>
                </c:pt>
                <c:pt idx="161">
                  <c:v>2.3005263157894738</c:v>
                </c:pt>
                <c:pt idx="162">
                  <c:v>1.4684210526315791</c:v>
                </c:pt>
                <c:pt idx="163">
                  <c:v>0.55473684210526319</c:v>
                </c:pt>
                <c:pt idx="164">
                  <c:v>0.47315789473684211</c:v>
                </c:pt>
                <c:pt idx="165">
                  <c:v>0.50578947368421057</c:v>
                </c:pt>
                <c:pt idx="166">
                  <c:v>0.88105263157894742</c:v>
                </c:pt>
                <c:pt idx="167">
                  <c:v>0.39157894736842108</c:v>
                </c:pt>
                <c:pt idx="168">
                  <c:v>0.47315789473684211</c:v>
                </c:pt>
                <c:pt idx="169">
                  <c:v>1.6315789473684212</c:v>
                </c:pt>
                <c:pt idx="170">
                  <c:v>0.88105263157894742</c:v>
                </c:pt>
                <c:pt idx="171">
                  <c:v>1.55</c:v>
                </c:pt>
                <c:pt idx="172">
                  <c:v>1.9742105263157894</c:v>
                </c:pt>
                <c:pt idx="173">
                  <c:v>1.9415789473684213</c:v>
                </c:pt>
                <c:pt idx="174">
                  <c:v>1.4031578947368422</c:v>
                </c:pt>
                <c:pt idx="175">
                  <c:v>1.7947368421052632</c:v>
                </c:pt>
                <c:pt idx="176">
                  <c:v>1.3705263157894738</c:v>
                </c:pt>
                <c:pt idx="177">
                  <c:v>0.66894736842105262</c:v>
                </c:pt>
                <c:pt idx="178">
                  <c:v>1.0115789473684211</c:v>
                </c:pt>
                <c:pt idx="179">
                  <c:v>0.35894736842105268</c:v>
                </c:pt>
                <c:pt idx="180">
                  <c:v>0.83210526315789468</c:v>
                </c:pt>
                <c:pt idx="181">
                  <c:v>1.4194736842105262</c:v>
                </c:pt>
                <c:pt idx="182">
                  <c:v>0.78315789473684216</c:v>
                </c:pt>
                <c:pt idx="183">
                  <c:v>2.3657894736842104</c:v>
                </c:pt>
                <c:pt idx="184">
                  <c:v>2.7084210526315795</c:v>
                </c:pt>
                <c:pt idx="185">
                  <c:v>0.79947368421052645</c:v>
                </c:pt>
                <c:pt idx="186">
                  <c:v>1.1910526315789474</c:v>
                </c:pt>
                <c:pt idx="187">
                  <c:v>2.316842105263158</c:v>
                </c:pt>
                <c:pt idx="188">
                  <c:v>1.1421052631578947</c:v>
                </c:pt>
                <c:pt idx="189">
                  <c:v>0.22842105263157894</c:v>
                </c:pt>
                <c:pt idx="190">
                  <c:v>0.55473684210526319</c:v>
                </c:pt>
                <c:pt idx="191">
                  <c:v>0.60368421052631582</c:v>
                </c:pt>
                <c:pt idx="192">
                  <c:v>0.58736842105263165</c:v>
                </c:pt>
                <c:pt idx="193">
                  <c:v>1.8273684210526315</c:v>
                </c:pt>
                <c:pt idx="194">
                  <c:v>1.6968421052631579</c:v>
                </c:pt>
                <c:pt idx="195">
                  <c:v>0.42421052631578948</c:v>
                </c:pt>
                <c:pt idx="196">
                  <c:v>0.48621052631578948</c:v>
                </c:pt>
                <c:pt idx="197">
                  <c:v>1.321578947368421</c:v>
                </c:pt>
                <c:pt idx="198">
                  <c:v>0.65915789473684216</c:v>
                </c:pt>
                <c:pt idx="199">
                  <c:v>0.4666315789473684</c:v>
                </c:pt>
                <c:pt idx="201">
                  <c:v>0.62</c:v>
                </c:pt>
                <c:pt idx="202">
                  <c:v>0.72115789473684211</c:v>
                </c:pt>
                <c:pt idx="203">
                  <c:v>0.25452631578947371</c:v>
                </c:pt>
                <c:pt idx="204">
                  <c:v>0.34263157894736845</c:v>
                </c:pt>
                <c:pt idx="205">
                  <c:v>1.6576842105263159</c:v>
                </c:pt>
                <c:pt idx="206">
                  <c:v>1.6217894736842104</c:v>
                </c:pt>
                <c:pt idx="207">
                  <c:v>4.72</c:v>
                </c:pt>
                <c:pt idx="208">
                  <c:v>0.28715789473684211</c:v>
                </c:pt>
                <c:pt idx="209">
                  <c:v>0.40789473684210531</c:v>
                </c:pt>
                <c:pt idx="210">
                  <c:v>0.68526315789473691</c:v>
                </c:pt>
                <c:pt idx="212">
                  <c:v>0.56126315789473691</c:v>
                </c:pt>
                <c:pt idx="213">
                  <c:v>0.41768421052631582</c:v>
                </c:pt>
                <c:pt idx="214">
                  <c:v>0.186</c:v>
                </c:pt>
                <c:pt idx="215">
                  <c:v>0.14031578947368423</c:v>
                </c:pt>
                <c:pt idx="216">
                  <c:v>0.97568421052631593</c:v>
                </c:pt>
                <c:pt idx="217">
                  <c:v>1.6903157894736842</c:v>
                </c:pt>
                <c:pt idx="218">
                  <c:v>0.90063157894736834</c:v>
                </c:pt>
                <c:pt idx="219">
                  <c:v>1.5761052631578949</c:v>
                </c:pt>
                <c:pt idx="220">
                  <c:v>1.7098947368421054</c:v>
                </c:pt>
                <c:pt idx="221">
                  <c:v>1.7490526315789476</c:v>
                </c:pt>
                <c:pt idx="222">
                  <c:v>1.0866315789473684</c:v>
                </c:pt>
                <c:pt idx="223">
                  <c:v>1.3150526315789475</c:v>
                </c:pt>
                <c:pt idx="224">
                  <c:v>0.28063157894736845</c:v>
                </c:pt>
                <c:pt idx="225">
                  <c:v>1.0311578947368423</c:v>
                </c:pt>
                <c:pt idx="226">
                  <c:v>1.9317894736842105</c:v>
                </c:pt>
                <c:pt idx="227">
                  <c:v>1.181263157894737</c:v>
                </c:pt>
                <c:pt idx="228">
                  <c:v>1.4292631578947368</c:v>
                </c:pt>
                <c:pt idx="229">
                  <c:v>0.31326315789473685</c:v>
                </c:pt>
                <c:pt idx="230">
                  <c:v>2.6235789473684208</c:v>
                </c:pt>
                <c:pt idx="231">
                  <c:v>1.1910526315789474</c:v>
                </c:pt>
                <c:pt idx="232">
                  <c:v>1.7686315789473686</c:v>
                </c:pt>
                <c:pt idx="233">
                  <c:v>1.1094736842105264</c:v>
                </c:pt>
                <c:pt idx="234">
                  <c:v>1.0344210526315789</c:v>
                </c:pt>
                <c:pt idx="235">
                  <c:v>0.57105263157894737</c:v>
                </c:pt>
                <c:pt idx="236">
                  <c:v>0.24473684210526317</c:v>
                </c:pt>
                <c:pt idx="237">
                  <c:v>0.32957894736842108</c:v>
                </c:pt>
                <c:pt idx="238">
                  <c:v>0.78968421052631577</c:v>
                </c:pt>
                <c:pt idx="239">
                  <c:v>1.6446315789473684</c:v>
                </c:pt>
                <c:pt idx="240">
                  <c:v>2.3690526315789473</c:v>
                </c:pt>
                <c:pt idx="241">
                  <c:v>2.0949473684210527</c:v>
                </c:pt>
                <c:pt idx="242">
                  <c:v>1.2497894736842106</c:v>
                </c:pt>
                <c:pt idx="243">
                  <c:v>2.0557894736842104</c:v>
                </c:pt>
                <c:pt idx="244">
                  <c:v>0.57431578947368422</c:v>
                </c:pt>
                <c:pt idx="245">
                  <c:v>1.0768421052631578</c:v>
                </c:pt>
                <c:pt idx="246">
                  <c:v>0.31652631578947371</c:v>
                </c:pt>
                <c:pt idx="247">
                  <c:v>0.31652631578947371</c:v>
                </c:pt>
                <c:pt idx="248">
                  <c:v>1.0507368421052632</c:v>
                </c:pt>
                <c:pt idx="249">
                  <c:v>1.55</c:v>
                </c:pt>
                <c:pt idx="250">
                  <c:v>1.0768421052631578</c:v>
                </c:pt>
                <c:pt idx="251">
                  <c:v>1.0409473684210526</c:v>
                </c:pt>
                <c:pt idx="252">
                  <c:v>2.7997894736842106</c:v>
                </c:pt>
                <c:pt idx="253">
                  <c:v>2.1993684210526316</c:v>
                </c:pt>
                <c:pt idx="254">
                  <c:v>2.584421052631579</c:v>
                </c:pt>
                <c:pt idx="255">
                  <c:v>1.3248421052631578</c:v>
                </c:pt>
                <c:pt idx="256">
                  <c:v>1.569578947368421</c:v>
                </c:pt>
                <c:pt idx="257">
                  <c:v>0.40789473684210531</c:v>
                </c:pt>
                <c:pt idx="258">
                  <c:v>1.2889473684210528</c:v>
                </c:pt>
                <c:pt idx="259">
                  <c:v>0.33284210526315794</c:v>
                </c:pt>
                <c:pt idx="260">
                  <c:v>0.55147368421052634</c:v>
                </c:pt>
                <c:pt idx="261">
                  <c:v>1.2856842105263158</c:v>
                </c:pt>
                <c:pt idx="262">
                  <c:v>1.2693684210526317</c:v>
                </c:pt>
                <c:pt idx="263">
                  <c:v>1.4260000000000002</c:v>
                </c:pt>
                <c:pt idx="264">
                  <c:v>2.2189473684210528</c:v>
                </c:pt>
                <c:pt idx="265">
                  <c:v>4.3073684210526313</c:v>
                </c:pt>
                <c:pt idx="266">
                  <c:v>3.5829473684210531</c:v>
                </c:pt>
                <c:pt idx="267">
                  <c:v>2.2515789473684213</c:v>
                </c:pt>
                <c:pt idx="268">
                  <c:v>1.0278947368421052</c:v>
                </c:pt>
                <c:pt idx="269">
                  <c:v>0.51231578947368428</c:v>
                </c:pt>
                <c:pt idx="270">
                  <c:v>1.1453684210526316</c:v>
                </c:pt>
                <c:pt idx="271">
                  <c:v>0.26431578947368423</c:v>
                </c:pt>
                <c:pt idx="272">
                  <c:v>0.79947368421052645</c:v>
                </c:pt>
                <c:pt idx="273">
                  <c:v>1.2432631578947368</c:v>
                </c:pt>
                <c:pt idx="274">
                  <c:v>0.50905263157894742</c:v>
                </c:pt>
                <c:pt idx="275">
                  <c:v>0.76031578947368428</c:v>
                </c:pt>
                <c:pt idx="276">
                  <c:v>2.3886315789473684</c:v>
                </c:pt>
                <c:pt idx="277">
                  <c:v>3.5829473684210531</c:v>
                </c:pt>
                <c:pt idx="278">
                  <c:v>3.3871578947368426</c:v>
                </c:pt>
                <c:pt idx="279">
                  <c:v>1.9187368421052633</c:v>
                </c:pt>
                <c:pt idx="280">
                  <c:v>0.78642105263157902</c:v>
                </c:pt>
                <c:pt idx="281">
                  <c:v>1.6968421052631579</c:v>
                </c:pt>
                <c:pt idx="282">
                  <c:v>0.88431578947368428</c:v>
                </c:pt>
                <c:pt idx="283">
                  <c:v>0.13705263157894737</c:v>
                </c:pt>
                <c:pt idx="284">
                  <c:v>0.61673684210526314</c:v>
                </c:pt>
                <c:pt idx="285">
                  <c:v>3.1848421052631579</c:v>
                </c:pt>
                <c:pt idx="286">
                  <c:v>1.572842105263158</c:v>
                </c:pt>
                <c:pt idx="287">
                  <c:v>0.85821052631578942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B3-410B-A5AB-66A8E2E17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593408"/>
        <c:axId val="207312384"/>
      </c:barChart>
      <c:catAx>
        <c:axId val="206593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Dates</a:t>
                </a:r>
              </a:p>
            </c:rich>
          </c:tx>
          <c:layout>
            <c:manualLayout>
              <c:xMode val="edge"/>
              <c:yMode val="edge"/>
              <c:x val="0.5018571518711995"/>
              <c:y val="0.92505952158823745"/>
            </c:manualLayout>
          </c:layout>
          <c:overlay val="0"/>
          <c:spPr>
            <a:noFill/>
            <a:ln w="25400">
              <a:noFill/>
            </a:ln>
          </c:spPr>
        </c:title>
        <c:numFmt formatCode="mm/dd/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73123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07312384"/>
        <c:scaling>
          <c:orientation val="minMax"/>
          <c:max val="4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mg/L P</a:t>
                </a:r>
              </a:p>
            </c:rich>
          </c:tx>
          <c:layout>
            <c:manualLayout>
              <c:xMode val="edge"/>
              <c:yMode val="edge"/>
              <c:x val="2.0635611185463899E-3"/>
              <c:y val="0.42857185505840206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659340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Nitrate - Warrenville Grove (WB 2)</a:t>
            </a:r>
          </a:p>
        </c:rich>
      </c:tx>
      <c:layout>
        <c:manualLayout>
          <c:xMode val="edge"/>
          <c:yMode val="edge"/>
          <c:x val="0.44247799092935536"/>
          <c:y val="3.03737210153695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297949974199583E-2"/>
          <c:y val="0.2102803738317757"/>
          <c:w val="0.95354016636857253"/>
          <c:h val="0.549065420560747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Nitrate!$A$5:$A$295</c:f>
              <c:numCache>
                <c:formatCode>mm/dd/yy</c:formatCode>
                <c:ptCount val="291"/>
                <c:pt idx="0">
                  <c:v>36960</c:v>
                </c:pt>
                <c:pt idx="1">
                  <c:v>37016</c:v>
                </c:pt>
                <c:pt idx="2">
                  <c:v>37051</c:v>
                </c:pt>
                <c:pt idx="3">
                  <c:v>37121</c:v>
                </c:pt>
                <c:pt idx="4">
                  <c:v>37142</c:v>
                </c:pt>
                <c:pt idx="5">
                  <c:v>37212</c:v>
                </c:pt>
                <c:pt idx="6">
                  <c:v>37233</c:v>
                </c:pt>
                <c:pt idx="7">
                  <c:v>37261</c:v>
                </c:pt>
                <c:pt idx="8">
                  <c:v>37289</c:v>
                </c:pt>
                <c:pt idx="9">
                  <c:v>37325</c:v>
                </c:pt>
                <c:pt idx="10">
                  <c:v>37352</c:v>
                </c:pt>
                <c:pt idx="11">
                  <c:v>37380</c:v>
                </c:pt>
                <c:pt idx="12">
                  <c:v>37408</c:v>
                </c:pt>
                <c:pt idx="13">
                  <c:v>37450</c:v>
                </c:pt>
                <c:pt idx="14">
                  <c:v>37472</c:v>
                </c:pt>
                <c:pt idx="15">
                  <c:v>37506</c:v>
                </c:pt>
                <c:pt idx="16">
                  <c:v>37534</c:v>
                </c:pt>
                <c:pt idx="17">
                  <c:v>37562</c:v>
                </c:pt>
                <c:pt idx="18">
                  <c:v>37597</c:v>
                </c:pt>
                <c:pt idx="19">
                  <c:v>37625</c:v>
                </c:pt>
                <c:pt idx="20">
                  <c:v>37653</c:v>
                </c:pt>
                <c:pt idx="21">
                  <c:v>37681</c:v>
                </c:pt>
                <c:pt idx="22">
                  <c:v>37716</c:v>
                </c:pt>
                <c:pt idx="23">
                  <c:v>37744</c:v>
                </c:pt>
                <c:pt idx="24">
                  <c:v>37779</c:v>
                </c:pt>
                <c:pt idx="25">
                  <c:v>37877</c:v>
                </c:pt>
                <c:pt idx="26">
                  <c:v>37905</c:v>
                </c:pt>
                <c:pt idx="27">
                  <c:v>37926</c:v>
                </c:pt>
                <c:pt idx="28">
                  <c:v>37961</c:v>
                </c:pt>
                <c:pt idx="29">
                  <c:v>37989</c:v>
                </c:pt>
                <c:pt idx="30">
                  <c:v>38024</c:v>
                </c:pt>
                <c:pt idx="31">
                  <c:v>38052</c:v>
                </c:pt>
                <c:pt idx="32">
                  <c:v>38081</c:v>
                </c:pt>
                <c:pt idx="33">
                  <c:v>38108</c:v>
                </c:pt>
                <c:pt idx="34">
                  <c:v>38143</c:v>
                </c:pt>
                <c:pt idx="35">
                  <c:v>38178</c:v>
                </c:pt>
                <c:pt idx="36">
                  <c:v>38206</c:v>
                </c:pt>
                <c:pt idx="37">
                  <c:v>38241</c:v>
                </c:pt>
                <c:pt idx="38">
                  <c:v>38262</c:v>
                </c:pt>
                <c:pt idx="39">
                  <c:v>38297</c:v>
                </c:pt>
                <c:pt idx="40">
                  <c:v>38325</c:v>
                </c:pt>
                <c:pt idx="41">
                  <c:v>38360</c:v>
                </c:pt>
                <c:pt idx="42">
                  <c:v>38388</c:v>
                </c:pt>
                <c:pt idx="43">
                  <c:v>38416</c:v>
                </c:pt>
                <c:pt idx="44">
                  <c:v>38444</c:v>
                </c:pt>
                <c:pt idx="45">
                  <c:v>38479</c:v>
                </c:pt>
                <c:pt idx="46">
                  <c:v>38542</c:v>
                </c:pt>
                <c:pt idx="47">
                  <c:v>38570</c:v>
                </c:pt>
                <c:pt idx="48">
                  <c:v>38626</c:v>
                </c:pt>
                <c:pt idx="49">
                  <c:v>38689</c:v>
                </c:pt>
                <c:pt idx="50">
                  <c:v>38724</c:v>
                </c:pt>
                <c:pt idx="51">
                  <c:v>38752</c:v>
                </c:pt>
                <c:pt idx="52">
                  <c:v>38780</c:v>
                </c:pt>
                <c:pt idx="53">
                  <c:v>38808</c:v>
                </c:pt>
                <c:pt idx="54">
                  <c:v>38843</c:v>
                </c:pt>
                <c:pt idx="55">
                  <c:v>38871</c:v>
                </c:pt>
                <c:pt idx="56">
                  <c:v>38934</c:v>
                </c:pt>
                <c:pt idx="57">
                  <c:v>38962</c:v>
                </c:pt>
                <c:pt idx="58">
                  <c:v>38997</c:v>
                </c:pt>
                <c:pt idx="59">
                  <c:v>39025</c:v>
                </c:pt>
                <c:pt idx="60">
                  <c:v>39053</c:v>
                </c:pt>
                <c:pt idx="61">
                  <c:v>39088</c:v>
                </c:pt>
                <c:pt idx="62">
                  <c:v>39116</c:v>
                </c:pt>
                <c:pt idx="63">
                  <c:v>39144</c:v>
                </c:pt>
                <c:pt idx="64">
                  <c:v>39186</c:v>
                </c:pt>
                <c:pt idx="65">
                  <c:v>39207</c:v>
                </c:pt>
                <c:pt idx="66">
                  <c:v>39235</c:v>
                </c:pt>
                <c:pt idx="67">
                  <c:v>39270</c:v>
                </c:pt>
                <c:pt idx="68">
                  <c:v>39298</c:v>
                </c:pt>
                <c:pt idx="69">
                  <c:v>39333</c:v>
                </c:pt>
                <c:pt idx="70">
                  <c:v>39361</c:v>
                </c:pt>
                <c:pt idx="71">
                  <c:v>39389</c:v>
                </c:pt>
                <c:pt idx="72">
                  <c:v>39417</c:v>
                </c:pt>
                <c:pt idx="73">
                  <c:v>39459</c:v>
                </c:pt>
                <c:pt idx="74">
                  <c:v>39480</c:v>
                </c:pt>
                <c:pt idx="75">
                  <c:v>39508</c:v>
                </c:pt>
                <c:pt idx="76">
                  <c:v>39543</c:v>
                </c:pt>
                <c:pt idx="77">
                  <c:v>39571</c:v>
                </c:pt>
                <c:pt idx="78">
                  <c:v>39606</c:v>
                </c:pt>
                <c:pt idx="79">
                  <c:v>39641</c:v>
                </c:pt>
                <c:pt idx="80">
                  <c:v>39662</c:v>
                </c:pt>
                <c:pt idx="81">
                  <c:v>39697</c:v>
                </c:pt>
                <c:pt idx="82">
                  <c:v>39725</c:v>
                </c:pt>
                <c:pt idx="83">
                  <c:v>39753</c:v>
                </c:pt>
                <c:pt idx="84">
                  <c:v>39823</c:v>
                </c:pt>
                <c:pt idx="85">
                  <c:v>39851</c:v>
                </c:pt>
                <c:pt idx="86">
                  <c:v>39879</c:v>
                </c:pt>
                <c:pt idx="87">
                  <c:v>39907</c:v>
                </c:pt>
                <c:pt idx="88">
                  <c:v>39935</c:v>
                </c:pt>
                <c:pt idx="89">
                  <c:v>39970</c:v>
                </c:pt>
                <c:pt idx="90">
                  <c:v>40005</c:v>
                </c:pt>
                <c:pt idx="91">
                  <c:v>40026</c:v>
                </c:pt>
                <c:pt idx="92">
                  <c:v>40068</c:v>
                </c:pt>
                <c:pt idx="93">
                  <c:v>40089</c:v>
                </c:pt>
                <c:pt idx="94">
                  <c:v>40124</c:v>
                </c:pt>
                <c:pt idx="95">
                  <c:v>40151</c:v>
                </c:pt>
                <c:pt idx="96">
                  <c:v>40187</c:v>
                </c:pt>
                <c:pt idx="97">
                  <c:v>40215</c:v>
                </c:pt>
                <c:pt idx="98">
                  <c:v>40243</c:v>
                </c:pt>
                <c:pt idx="99">
                  <c:v>40278</c:v>
                </c:pt>
                <c:pt idx="100">
                  <c:v>40299</c:v>
                </c:pt>
                <c:pt idx="101">
                  <c:v>40334</c:v>
                </c:pt>
                <c:pt idx="102">
                  <c:v>40369</c:v>
                </c:pt>
                <c:pt idx="103">
                  <c:v>40397</c:v>
                </c:pt>
                <c:pt idx="104">
                  <c:v>40432</c:v>
                </c:pt>
                <c:pt idx="105">
                  <c:v>40453</c:v>
                </c:pt>
                <c:pt idx="106">
                  <c:v>40488</c:v>
                </c:pt>
                <c:pt idx="107">
                  <c:v>40516</c:v>
                </c:pt>
                <c:pt idx="108">
                  <c:v>40551</c:v>
                </c:pt>
                <c:pt idx="109">
                  <c:v>40579</c:v>
                </c:pt>
                <c:pt idx="110">
                  <c:v>40607</c:v>
                </c:pt>
                <c:pt idx="111">
                  <c:v>40635</c:v>
                </c:pt>
                <c:pt idx="112">
                  <c:v>40670</c:v>
                </c:pt>
                <c:pt idx="113">
                  <c:v>40698</c:v>
                </c:pt>
                <c:pt idx="114">
                  <c:v>40733</c:v>
                </c:pt>
                <c:pt idx="115">
                  <c:v>40761</c:v>
                </c:pt>
                <c:pt idx="116">
                  <c:v>40796</c:v>
                </c:pt>
                <c:pt idx="117">
                  <c:v>40817</c:v>
                </c:pt>
                <c:pt idx="118">
                  <c:v>40852</c:v>
                </c:pt>
                <c:pt idx="119">
                  <c:v>40880</c:v>
                </c:pt>
                <c:pt idx="120">
                  <c:v>40915</c:v>
                </c:pt>
                <c:pt idx="121">
                  <c:v>40943</c:v>
                </c:pt>
                <c:pt idx="122">
                  <c:v>40971</c:v>
                </c:pt>
                <c:pt idx="123">
                  <c:v>41013</c:v>
                </c:pt>
                <c:pt idx="124">
                  <c:v>41034</c:v>
                </c:pt>
                <c:pt idx="125">
                  <c:v>41062</c:v>
                </c:pt>
                <c:pt idx="126">
                  <c:v>41097</c:v>
                </c:pt>
                <c:pt idx="127">
                  <c:v>41160</c:v>
                </c:pt>
                <c:pt idx="128">
                  <c:v>41188</c:v>
                </c:pt>
                <c:pt idx="129">
                  <c:v>41216</c:v>
                </c:pt>
                <c:pt idx="130">
                  <c:v>41244</c:v>
                </c:pt>
                <c:pt idx="131">
                  <c:v>41279</c:v>
                </c:pt>
                <c:pt idx="132">
                  <c:v>41307</c:v>
                </c:pt>
                <c:pt idx="133">
                  <c:v>41335</c:v>
                </c:pt>
                <c:pt idx="134">
                  <c:v>41370</c:v>
                </c:pt>
                <c:pt idx="135">
                  <c:v>41400</c:v>
                </c:pt>
                <c:pt idx="136">
                  <c:v>41433</c:v>
                </c:pt>
                <c:pt idx="137">
                  <c:v>41461</c:v>
                </c:pt>
                <c:pt idx="138">
                  <c:v>41489</c:v>
                </c:pt>
                <c:pt idx="139">
                  <c:v>41524</c:v>
                </c:pt>
                <c:pt idx="140">
                  <c:v>41552</c:v>
                </c:pt>
                <c:pt idx="141">
                  <c:v>41580</c:v>
                </c:pt>
                <c:pt idx="142">
                  <c:v>41615</c:v>
                </c:pt>
                <c:pt idx="143">
                  <c:v>41643</c:v>
                </c:pt>
                <c:pt idx="144">
                  <c:v>41671</c:v>
                </c:pt>
                <c:pt idx="145">
                  <c:v>41699</c:v>
                </c:pt>
                <c:pt idx="146">
                  <c:v>41734</c:v>
                </c:pt>
                <c:pt idx="147">
                  <c:v>41762</c:v>
                </c:pt>
                <c:pt idx="148">
                  <c:v>41797</c:v>
                </c:pt>
                <c:pt idx="149">
                  <c:v>41832</c:v>
                </c:pt>
                <c:pt idx="150">
                  <c:v>41853</c:v>
                </c:pt>
                <c:pt idx="151">
                  <c:v>41888</c:v>
                </c:pt>
                <c:pt idx="152">
                  <c:v>41916</c:v>
                </c:pt>
                <c:pt idx="153">
                  <c:v>41944</c:v>
                </c:pt>
                <c:pt idx="154">
                  <c:v>41979</c:v>
                </c:pt>
                <c:pt idx="155">
                  <c:v>42008</c:v>
                </c:pt>
                <c:pt idx="156">
                  <c:v>42042</c:v>
                </c:pt>
                <c:pt idx="157">
                  <c:v>42070</c:v>
                </c:pt>
                <c:pt idx="158">
                  <c:v>42105</c:v>
                </c:pt>
                <c:pt idx="159">
                  <c:v>42127</c:v>
                </c:pt>
                <c:pt idx="160">
                  <c:v>42161</c:v>
                </c:pt>
                <c:pt idx="161">
                  <c:v>42196</c:v>
                </c:pt>
                <c:pt idx="162">
                  <c:v>42217</c:v>
                </c:pt>
                <c:pt idx="163">
                  <c:v>42259</c:v>
                </c:pt>
                <c:pt idx="164">
                  <c:v>42280</c:v>
                </c:pt>
                <c:pt idx="165">
                  <c:v>42315</c:v>
                </c:pt>
                <c:pt idx="166">
                  <c:v>42344</c:v>
                </c:pt>
                <c:pt idx="167">
                  <c:v>42378</c:v>
                </c:pt>
                <c:pt idx="168">
                  <c:v>42406</c:v>
                </c:pt>
                <c:pt idx="169">
                  <c:v>42434</c:v>
                </c:pt>
                <c:pt idx="170">
                  <c:v>42469</c:v>
                </c:pt>
                <c:pt idx="171">
                  <c:v>42497</c:v>
                </c:pt>
                <c:pt idx="172">
                  <c:v>42525</c:v>
                </c:pt>
                <c:pt idx="173">
                  <c:v>42560</c:v>
                </c:pt>
                <c:pt idx="174">
                  <c:v>42588</c:v>
                </c:pt>
                <c:pt idx="175">
                  <c:v>42630</c:v>
                </c:pt>
                <c:pt idx="176">
                  <c:v>42644</c:v>
                </c:pt>
                <c:pt idx="177">
                  <c:v>42714</c:v>
                </c:pt>
                <c:pt idx="178">
                  <c:v>42742</c:v>
                </c:pt>
                <c:pt idx="179">
                  <c:v>42770</c:v>
                </c:pt>
                <c:pt idx="180">
                  <c:v>42798</c:v>
                </c:pt>
                <c:pt idx="181">
                  <c:v>42826</c:v>
                </c:pt>
                <c:pt idx="182">
                  <c:v>42861</c:v>
                </c:pt>
                <c:pt idx="183">
                  <c:v>42896</c:v>
                </c:pt>
                <c:pt idx="184">
                  <c:v>42924</c:v>
                </c:pt>
                <c:pt idx="185">
                  <c:v>42952</c:v>
                </c:pt>
                <c:pt idx="186">
                  <c:v>42987</c:v>
                </c:pt>
                <c:pt idx="187">
                  <c:v>43015</c:v>
                </c:pt>
                <c:pt idx="188">
                  <c:v>43043</c:v>
                </c:pt>
                <c:pt idx="189">
                  <c:v>43078</c:v>
                </c:pt>
                <c:pt idx="190">
                  <c:v>43106</c:v>
                </c:pt>
                <c:pt idx="191">
                  <c:v>43134</c:v>
                </c:pt>
                <c:pt idx="192">
                  <c:v>43162</c:v>
                </c:pt>
                <c:pt idx="193">
                  <c:v>43197</c:v>
                </c:pt>
                <c:pt idx="194">
                  <c:v>43225</c:v>
                </c:pt>
                <c:pt idx="195">
                  <c:v>43253</c:v>
                </c:pt>
                <c:pt idx="196">
                  <c:v>43295</c:v>
                </c:pt>
                <c:pt idx="197">
                  <c:v>43316</c:v>
                </c:pt>
                <c:pt idx="198">
                  <c:v>43351</c:v>
                </c:pt>
                <c:pt idx="199">
                  <c:v>43379</c:v>
                </c:pt>
                <c:pt idx="200">
                  <c:v>43407</c:v>
                </c:pt>
                <c:pt idx="201">
                  <c:v>43435</c:v>
                </c:pt>
                <c:pt idx="202">
                  <c:v>43471</c:v>
                </c:pt>
                <c:pt idx="203">
                  <c:v>43498</c:v>
                </c:pt>
                <c:pt idx="204">
                  <c:v>43526</c:v>
                </c:pt>
                <c:pt idx="205">
                  <c:v>43561</c:v>
                </c:pt>
                <c:pt idx="206">
                  <c:v>43589</c:v>
                </c:pt>
                <c:pt idx="207">
                  <c:v>43617</c:v>
                </c:pt>
                <c:pt idx="208">
                  <c:v>43659</c:v>
                </c:pt>
                <c:pt idx="209">
                  <c:v>43681</c:v>
                </c:pt>
                <c:pt idx="210">
                  <c:v>43709</c:v>
                </c:pt>
                <c:pt idx="211">
                  <c:v>43743</c:v>
                </c:pt>
                <c:pt idx="212">
                  <c:v>43771</c:v>
                </c:pt>
                <c:pt idx="213">
                  <c:v>43806</c:v>
                </c:pt>
                <c:pt idx="214">
                  <c:v>43834</c:v>
                </c:pt>
                <c:pt idx="215">
                  <c:v>43862</c:v>
                </c:pt>
                <c:pt idx="216">
                  <c:v>43925</c:v>
                </c:pt>
                <c:pt idx="217">
                  <c:v>43953</c:v>
                </c:pt>
                <c:pt idx="218">
                  <c:v>43988</c:v>
                </c:pt>
                <c:pt idx="219">
                  <c:v>44023</c:v>
                </c:pt>
                <c:pt idx="220">
                  <c:v>44045</c:v>
                </c:pt>
                <c:pt idx="221">
                  <c:v>44086</c:v>
                </c:pt>
                <c:pt idx="222">
                  <c:v>44107</c:v>
                </c:pt>
                <c:pt idx="223">
                  <c:v>44142</c:v>
                </c:pt>
                <c:pt idx="224">
                  <c:v>44170</c:v>
                </c:pt>
                <c:pt idx="225">
                  <c:v>44198</c:v>
                </c:pt>
                <c:pt idx="226">
                  <c:v>44233</c:v>
                </c:pt>
                <c:pt idx="227">
                  <c:v>44261</c:v>
                </c:pt>
                <c:pt idx="228">
                  <c:v>44289</c:v>
                </c:pt>
                <c:pt idx="229">
                  <c:v>44317</c:v>
                </c:pt>
                <c:pt idx="230">
                  <c:v>44352</c:v>
                </c:pt>
                <c:pt idx="231">
                  <c:v>44387</c:v>
                </c:pt>
                <c:pt idx="232">
                  <c:v>44415</c:v>
                </c:pt>
                <c:pt idx="233">
                  <c:v>44450</c:v>
                </c:pt>
                <c:pt idx="234">
                  <c:v>44506</c:v>
                </c:pt>
                <c:pt idx="235">
                  <c:v>44534</c:v>
                </c:pt>
                <c:pt idx="236">
                  <c:v>44569</c:v>
                </c:pt>
                <c:pt idx="237">
                  <c:v>44605</c:v>
                </c:pt>
                <c:pt idx="238">
                  <c:v>44625</c:v>
                </c:pt>
                <c:pt idx="239">
                  <c:v>44653</c:v>
                </c:pt>
                <c:pt idx="240">
                  <c:v>44688</c:v>
                </c:pt>
                <c:pt idx="241">
                  <c:v>44716</c:v>
                </c:pt>
                <c:pt idx="242">
                  <c:v>44779</c:v>
                </c:pt>
                <c:pt idx="243">
                  <c:v>44814</c:v>
                </c:pt>
                <c:pt idx="244">
                  <c:v>44842</c:v>
                </c:pt>
                <c:pt idx="245">
                  <c:v>44870</c:v>
                </c:pt>
                <c:pt idx="246">
                  <c:v>44900</c:v>
                </c:pt>
                <c:pt idx="247">
                  <c:v>44933</c:v>
                </c:pt>
                <c:pt idx="248">
                  <c:v>44961</c:v>
                </c:pt>
                <c:pt idx="249">
                  <c:v>44989</c:v>
                </c:pt>
                <c:pt idx="250">
                  <c:v>45017</c:v>
                </c:pt>
                <c:pt idx="251">
                  <c:v>45052</c:v>
                </c:pt>
                <c:pt idx="252">
                  <c:v>45080</c:v>
                </c:pt>
                <c:pt idx="253">
                  <c:v>45115</c:v>
                </c:pt>
                <c:pt idx="254">
                  <c:v>45144</c:v>
                </c:pt>
                <c:pt idx="255">
                  <c:v>45178</c:v>
                </c:pt>
                <c:pt idx="256">
                  <c:v>45206</c:v>
                </c:pt>
                <c:pt idx="257">
                  <c:v>45235</c:v>
                </c:pt>
                <c:pt idx="258">
                  <c:v>45262</c:v>
                </c:pt>
                <c:pt idx="259">
                  <c:v>45297</c:v>
                </c:pt>
                <c:pt idx="260">
                  <c:v>45325</c:v>
                </c:pt>
                <c:pt idx="261">
                  <c:v>45353</c:v>
                </c:pt>
                <c:pt idx="262">
                  <c:v>45388</c:v>
                </c:pt>
                <c:pt idx="263">
                  <c:v>45416</c:v>
                </c:pt>
                <c:pt idx="264">
                  <c:v>45444</c:v>
                </c:pt>
                <c:pt idx="265">
                  <c:v>45479</c:v>
                </c:pt>
                <c:pt idx="266">
                  <c:v>45507</c:v>
                </c:pt>
                <c:pt idx="267">
                  <c:v>45542</c:v>
                </c:pt>
                <c:pt idx="268">
                  <c:v>45570</c:v>
                </c:pt>
                <c:pt idx="269">
                  <c:v>45599</c:v>
                </c:pt>
                <c:pt idx="270">
                  <c:v>45633</c:v>
                </c:pt>
                <c:pt idx="271">
                  <c:v>45661</c:v>
                </c:pt>
                <c:pt idx="272">
                  <c:v>45689</c:v>
                </c:pt>
                <c:pt idx="273">
                  <c:v>45717</c:v>
                </c:pt>
                <c:pt idx="274">
                  <c:v>45752</c:v>
                </c:pt>
                <c:pt idx="275">
                  <c:v>45780</c:v>
                </c:pt>
                <c:pt idx="276">
                  <c:v>45829</c:v>
                </c:pt>
                <c:pt idx="277">
                  <c:v>45850</c:v>
                </c:pt>
                <c:pt idx="278">
                  <c:v>45871</c:v>
                </c:pt>
                <c:pt idx="279">
                  <c:v>45906</c:v>
                </c:pt>
                <c:pt idx="280">
                  <c:v>45934</c:v>
                </c:pt>
                <c:pt idx="281">
                  <c:v>45962</c:v>
                </c:pt>
                <c:pt idx="282">
                  <c:v>45997</c:v>
                </c:pt>
                <c:pt idx="283">
                  <c:v>46025</c:v>
                </c:pt>
                <c:pt idx="284">
                  <c:v>46067</c:v>
                </c:pt>
                <c:pt idx="285">
                  <c:v>46088</c:v>
                </c:pt>
                <c:pt idx="286">
                  <c:v>46116</c:v>
                </c:pt>
                <c:pt idx="287">
                  <c:v>46144</c:v>
                </c:pt>
                <c:pt idx="288">
                  <c:v>46179</c:v>
                </c:pt>
                <c:pt idx="289">
                  <c:v>46221</c:v>
                </c:pt>
                <c:pt idx="290">
                  <c:v>46235</c:v>
                </c:pt>
              </c:numCache>
            </c:numRef>
          </c:cat>
          <c:val>
            <c:numRef>
              <c:f>Nitrate!$B$5:$B$295</c:f>
              <c:numCache>
                <c:formatCode>0.00</c:formatCode>
                <c:ptCount val="291"/>
                <c:pt idx="0">
                  <c:v>4.25</c:v>
                </c:pt>
                <c:pt idx="1">
                  <c:v>4.25</c:v>
                </c:pt>
                <c:pt idx="2">
                  <c:v>2.5</c:v>
                </c:pt>
                <c:pt idx="3">
                  <c:v>5.5</c:v>
                </c:pt>
                <c:pt idx="4">
                  <c:v>3</c:v>
                </c:pt>
                <c:pt idx="5">
                  <c:v>2.5</c:v>
                </c:pt>
                <c:pt idx="6">
                  <c:v>4</c:v>
                </c:pt>
                <c:pt idx="7">
                  <c:v>6</c:v>
                </c:pt>
                <c:pt idx="8">
                  <c:v>2.5</c:v>
                </c:pt>
                <c:pt idx="9">
                  <c:v>1.5</c:v>
                </c:pt>
                <c:pt idx="10">
                  <c:v>3.5</c:v>
                </c:pt>
                <c:pt idx="11">
                  <c:v>4.5</c:v>
                </c:pt>
                <c:pt idx="12">
                  <c:v>5</c:v>
                </c:pt>
                <c:pt idx="13">
                  <c:v>6</c:v>
                </c:pt>
                <c:pt idx="14">
                  <c:v>9.5</c:v>
                </c:pt>
                <c:pt idx="15">
                  <c:v>2.4</c:v>
                </c:pt>
                <c:pt idx="16">
                  <c:v>8.5</c:v>
                </c:pt>
                <c:pt idx="17">
                  <c:v>10.5</c:v>
                </c:pt>
                <c:pt idx="18">
                  <c:v>10.5</c:v>
                </c:pt>
                <c:pt idx="19">
                  <c:v>21.5</c:v>
                </c:pt>
                <c:pt idx="20">
                  <c:v>17</c:v>
                </c:pt>
                <c:pt idx="21">
                  <c:v>5.25</c:v>
                </c:pt>
                <c:pt idx="22">
                  <c:v>3.5</c:v>
                </c:pt>
                <c:pt idx="23">
                  <c:v>1.5</c:v>
                </c:pt>
                <c:pt idx="24">
                  <c:v>5</c:v>
                </c:pt>
                <c:pt idx="25">
                  <c:v>14</c:v>
                </c:pt>
                <c:pt idx="26">
                  <c:v>14.5</c:v>
                </c:pt>
                <c:pt idx="27">
                  <c:v>13</c:v>
                </c:pt>
                <c:pt idx="28">
                  <c:v>7.5</c:v>
                </c:pt>
                <c:pt idx="29">
                  <c:v>9</c:v>
                </c:pt>
                <c:pt idx="30">
                  <c:v>9.5</c:v>
                </c:pt>
                <c:pt idx="31">
                  <c:v>3</c:v>
                </c:pt>
                <c:pt idx="32">
                  <c:v>4</c:v>
                </c:pt>
                <c:pt idx="33">
                  <c:v>6</c:v>
                </c:pt>
                <c:pt idx="34">
                  <c:v>4.5</c:v>
                </c:pt>
                <c:pt idx="35">
                  <c:v>0.5</c:v>
                </c:pt>
                <c:pt idx="36">
                  <c:v>5</c:v>
                </c:pt>
                <c:pt idx="37">
                  <c:v>10</c:v>
                </c:pt>
                <c:pt idx="38">
                  <c:v>10.5</c:v>
                </c:pt>
                <c:pt idx="39">
                  <c:v>3.5</c:v>
                </c:pt>
                <c:pt idx="40">
                  <c:v>5.5</c:v>
                </c:pt>
                <c:pt idx="41">
                  <c:v>5</c:v>
                </c:pt>
                <c:pt idx="42">
                  <c:v>7.5</c:v>
                </c:pt>
                <c:pt idx="43">
                  <c:v>4</c:v>
                </c:pt>
                <c:pt idx="44">
                  <c:v>3.5</c:v>
                </c:pt>
                <c:pt idx="45">
                  <c:v>8</c:v>
                </c:pt>
                <c:pt idx="46">
                  <c:v>3</c:v>
                </c:pt>
                <c:pt idx="47">
                  <c:v>4.5</c:v>
                </c:pt>
                <c:pt idx="48">
                  <c:v>10</c:v>
                </c:pt>
                <c:pt idx="49">
                  <c:v>12</c:v>
                </c:pt>
                <c:pt idx="50">
                  <c:v>13.5</c:v>
                </c:pt>
                <c:pt idx="51">
                  <c:v>6</c:v>
                </c:pt>
                <c:pt idx="52">
                  <c:v>9.5</c:v>
                </c:pt>
                <c:pt idx="53">
                  <c:v>5.5</c:v>
                </c:pt>
                <c:pt idx="54">
                  <c:v>5</c:v>
                </c:pt>
                <c:pt idx="55">
                  <c:v>5.5</c:v>
                </c:pt>
                <c:pt idx="56">
                  <c:v>3.5</c:v>
                </c:pt>
                <c:pt idx="57">
                  <c:v>10</c:v>
                </c:pt>
                <c:pt idx="58">
                  <c:v>7</c:v>
                </c:pt>
                <c:pt idx="59">
                  <c:v>8.5</c:v>
                </c:pt>
                <c:pt idx="60">
                  <c:v>2.5</c:v>
                </c:pt>
                <c:pt idx="61">
                  <c:v>3</c:v>
                </c:pt>
                <c:pt idx="62">
                  <c:v>9.5</c:v>
                </c:pt>
                <c:pt idx="63">
                  <c:v>2</c:v>
                </c:pt>
                <c:pt idx="64">
                  <c:v>2</c:v>
                </c:pt>
                <c:pt idx="65">
                  <c:v>4</c:v>
                </c:pt>
                <c:pt idx="66">
                  <c:v>5</c:v>
                </c:pt>
                <c:pt idx="67">
                  <c:v>6</c:v>
                </c:pt>
                <c:pt idx="68">
                  <c:v>13.5</c:v>
                </c:pt>
                <c:pt idx="69">
                  <c:v>7</c:v>
                </c:pt>
                <c:pt idx="70">
                  <c:v>10.5</c:v>
                </c:pt>
                <c:pt idx="71">
                  <c:v>17</c:v>
                </c:pt>
                <c:pt idx="72">
                  <c:v>12.5</c:v>
                </c:pt>
                <c:pt idx="73">
                  <c:v>3.5</c:v>
                </c:pt>
                <c:pt idx="74">
                  <c:v>8.5</c:v>
                </c:pt>
                <c:pt idx="75">
                  <c:v>6</c:v>
                </c:pt>
                <c:pt idx="76">
                  <c:v>3.5</c:v>
                </c:pt>
                <c:pt idx="77">
                  <c:v>4</c:v>
                </c:pt>
                <c:pt idx="78">
                  <c:v>6.5</c:v>
                </c:pt>
                <c:pt idx="79">
                  <c:v>6</c:v>
                </c:pt>
                <c:pt idx="80">
                  <c:v>6</c:v>
                </c:pt>
                <c:pt idx="81">
                  <c:v>4.5</c:v>
                </c:pt>
                <c:pt idx="82">
                  <c:v>7.5</c:v>
                </c:pt>
                <c:pt idx="83">
                  <c:v>7</c:v>
                </c:pt>
                <c:pt idx="84">
                  <c:v>4.5</c:v>
                </c:pt>
                <c:pt idx="85">
                  <c:v>9.5</c:v>
                </c:pt>
                <c:pt idx="86">
                  <c:v>3.5</c:v>
                </c:pt>
                <c:pt idx="87">
                  <c:v>2</c:v>
                </c:pt>
                <c:pt idx="88">
                  <c:v>1</c:v>
                </c:pt>
                <c:pt idx="89">
                  <c:v>4</c:v>
                </c:pt>
                <c:pt idx="90">
                  <c:v>6.5</c:v>
                </c:pt>
                <c:pt idx="91">
                  <c:v>8</c:v>
                </c:pt>
                <c:pt idx="92">
                  <c:v>10</c:v>
                </c:pt>
                <c:pt idx="93">
                  <c:v>5.5</c:v>
                </c:pt>
                <c:pt idx="94">
                  <c:v>4.5</c:v>
                </c:pt>
                <c:pt idx="95">
                  <c:v>8</c:v>
                </c:pt>
                <c:pt idx="96">
                  <c:v>6</c:v>
                </c:pt>
                <c:pt idx="97">
                  <c:v>7</c:v>
                </c:pt>
                <c:pt idx="98">
                  <c:v>4.5</c:v>
                </c:pt>
                <c:pt idx="99">
                  <c:v>3</c:v>
                </c:pt>
                <c:pt idx="100">
                  <c:v>7.5</c:v>
                </c:pt>
                <c:pt idx="101">
                  <c:v>4</c:v>
                </c:pt>
                <c:pt idx="102">
                  <c:v>6.5</c:v>
                </c:pt>
                <c:pt idx="103">
                  <c:v>5</c:v>
                </c:pt>
                <c:pt idx="104">
                  <c:v>1.8</c:v>
                </c:pt>
                <c:pt idx="105">
                  <c:v>10.5</c:v>
                </c:pt>
                <c:pt idx="106">
                  <c:v>13.5</c:v>
                </c:pt>
                <c:pt idx="107">
                  <c:v>7.5</c:v>
                </c:pt>
                <c:pt idx="108">
                  <c:v>9.5</c:v>
                </c:pt>
                <c:pt idx="109">
                  <c:v>10.5</c:v>
                </c:pt>
                <c:pt idx="110">
                  <c:v>3.5</c:v>
                </c:pt>
                <c:pt idx="111">
                  <c:v>7</c:v>
                </c:pt>
                <c:pt idx="112">
                  <c:v>5.5</c:v>
                </c:pt>
                <c:pt idx="113">
                  <c:v>4</c:v>
                </c:pt>
                <c:pt idx="114">
                  <c:v>8.5</c:v>
                </c:pt>
                <c:pt idx="115">
                  <c:v>5.5</c:v>
                </c:pt>
                <c:pt idx="116">
                  <c:v>11.5</c:v>
                </c:pt>
                <c:pt idx="117">
                  <c:v>6.5</c:v>
                </c:pt>
                <c:pt idx="118">
                  <c:v>11.5</c:v>
                </c:pt>
                <c:pt idx="119">
                  <c:v>7</c:v>
                </c:pt>
                <c:pt idx="120">
                  <c:v>11</c:v>
                </c:pt>
                <c:pt idx="121">
                  <c:v>7.5</c:v>
                </c:pt>
                <c:pt idx="122">
                  <c:v>4</c:v>
                </c:pt>
                <c:pt idx="123">
                  <c:v>6.5</c:v>
                </c:pt>
                <c:pt idx="124">
                  <c:v>4.5</c:v>
                </c:pt>
                <c:pt idx="125">
                  <c:v>7</c:v>
                </c:pt>
                <c:pt idx="126">
                  <c:v>7</c:v>
                </c:pt>
                <c:pt idx="127">
                  <c:v>15.5</c:v>
                </c:pt>
                <c:pt idx="128">
                  <c:v>16.5</c:v>
                </c:pt>
                <c:pt idx="129">
                  <c:v>14</c:v>
                </c:pt>
                <c:pt idx="130">
                  <c:v>17</c:v>
                </c:pt>
                <c:pt idx="131">
                  <c:v>14</c:v>
                </c:pt>
                <c:pt idx="132">
                  <c:v>5.5</c:v>
                </c:pt>
                <c:pt idx="133">
                  <c:v>5.5</c:v>
                </c:pt>
                <c:pt idx="134">
                  <c:v>6</c:v>
                </c:pt>
                <c:pt idx="135">
                  <c:v>3</c:v>
                </c:pt>
                <c:pt idx="136">
                  <c:v>4.5</c:v>
                </c:pt>
                <c:pt idx="137">
                  <c:v>8.5</c:v>
                </c:pt>
                <c:pt idx="138">
                  <c:v>6</c:v>
                </c:pt>
                <c:pt idx="139">
                  <c:v>10</c:v>
                </c:pt>
                <c:pt idx="140">
                  <c:v>10.5</c:v>
                </c:pt>
                <c:pt idx="141">
                  <c:v>6</c:v>
                </c:pt>
                <c:pt idx="142">
                  <c:v>16</c:v>
                </c:pt>
                <c:pt idx="143">
                  <c:v>9</c:v>
                </c:pt>
                <c:pt idx="144">
                  <c:v>9</c:v>
                </c:pt>
                <c:pt idx="145">
                  <c:v>6.5</c:v>
                </c:pt>
                <c:pt idx="146">
                  <c:v>3.5</c:v>
                </c:pt>
                <c:pt idx="147">
                  <c:v>4</c:v>
                </c:pt>
                <c:pt idx="148">
                  <c:v>4.25</c:v>
                </c:pt>
                <c:pt idx="149">
                  <c:v>5</c:v>
                </c:pt>
                <c:pt idx="150">
                  <c:v>9.5</c:v>
                </c:pt>
                <c:pt idx="151">
                  <c:v>8</c:v>
                </c:pt>
                <c:pt idx="152">
                  <c:v>7.5</c:v>
                </c:pt>
                <c:pt idx="153">
                  <c:v>10</c:v>
                </c:pt>
                <c:pt idx="154">
                  <c:v>9</c:v>
                </c:pt>
                <c:pt idx="155">
                  <c:v>7</c:v>
                </c:pt>
                <c:pt idx="156">
                  <c:v>8.5</c:v>
                </c:pt>
                <c:pt idx="157">
                  <c:v>7</c:v>
                </c:pt>
                <c:pt idx="158">
                  <c:v>6</c:v>
                </c:pt>
                <c:pt idx="159">
                  <c:v>6</c:v>
                </c:pt>
                <c:pt idx="160">
                  <c:v>6.5</c:v>
                </c:pt>
                <c:pt idx="161">
                  <c:v>4</c:v>
                </c:pt>
                <c:pt idx="162">
                  <c:v>7</c:v>
                </c:pt>
                <c:pt idx="163">
                  <c:v>4</c:v>
                </c:pt>
                <c:pt idx="164">
                  <c:v>15</c:v>
                </c:pt>
                <c:pt idx="165">
                  <c:v>9</c:v>
                </c:pt>
                <c:pt idx="166">
                  <c:v>4.5</c:v>
                </c:pt>
                <c:pt idx="167">
                  <c:v>4.5</c:v>
                </c:pt>
                <c:pt idx="168">
                  <c:v>4.5</c:v>
                </c:pt>
                <c:pt idx="169">
                  <c:v>8</c:v>
                </c:pt>
                <c:pt idx="170">
                  <c:v>4</c:v>
                </c:pt>
                <c:pt idx="171">
                  <c:v>4</c:v>
                </c:pt>
                <c:pt idx="172">
                  <c:v>4.5</c:v>
                </c:pt>
                <c:pt idx="173">
                  <c:v>4</c:v>
                </c:pt>
                <c:pt idx="174">
                  <c:v>9</c:v>
                </c:pt>
                <c:pt idx="175">
                  <c:v>15.5</c:v>
                </c:pt>
                <c:pt idx="176">
                  <c:v>13.5</c:v>
                </c:pt>
                <c:pt idx="177">
                  <c:v>8.5</c:v>
                </c:pt>
                <c:pt idx="178">
                  <c:v>13</c:v>
                </c:pt>
                <c:pt idx="179">
                  <c:v>7.5</c:v>
                </c:pt>
                <c:pt idx="180">
                  <c:v>4</c:v>
                </c:pt>
                <c:pt idx="181">
                  <c:v>0.2</c:v>
                </c:pt>
                <c:pt idx="182">
                  <c:v>0.25</c:v>
                </c:pt>
                <c:pt idx="183">
                  <c:v>7.5</c:v>
                </c:pt>
                <c:pt idx="184">
                  <c:v>11.5</c:v>
                </c:pt>
                <c:pt idx="185">
                  <c:v>4</c:v>
                </c:pt>
                <c:pt idx="186">
                  <c:v>14.5</c:v>
                </c:pt>
                <c:pt idx="187">
                  <c:v>16.5</c:v>
                </c:pt>
                <c:pt idx="188">
                  <c:v>6</c:v>
                </c:pt>
                <c:pt idx="189">
                  <c:v>8.5</c:v>
                </c:pt>
                <c:pt idx="190">
                  <c:v>14</c:v>
                </c:pt>
                <c:pt idx="191">
                  <c:v>9</c:v>
                </c:pt>
                <c:pt idx="192">
                  <c:v>3</c:v>
                </c:pt>
                <c:pt idx="193">
                  <c:v>5.5</c:v>
                </c:pt>
                <c:pt idx="194">
                  <c:v>4</c:v>
                </c:pt>
                <c:pt idx="195">
                  <c:v>2.5</c:v>
                </c:pt>
                <c:pt idx="196">
                  <c:v>7.5</c:v>
                </c:pt>
                <c:pt idx="197">
                  <c:v>9.5</c:v>
                </c:pt>
                <c:pt idx="198">
                  <c:v>2</c:v>
                </c:pt>
                <c:pt idx="199">
                  <c:v>1.9</c:v>
                </c:pt>
                <c:pt idx="200">
                  <c:v>5.2</c:v>
                </c:pt>
                <c:pt idx="201">
                  <c:v>2</c:v>
                </c:pt>
                <c:pt idx="202" formatCode="0.0">
                  <c:v>2.5</c:v>
                </c:pt>
                <c:pt idx="203" formatCode="0.0">
                  <c:v>0</c:v>
                </c:pt>
                <c:pt idx="204" formatCode="0.0">
                  <c:v>2.5</c:v>
                </c:pt>
                <c:pt idx="205" formatCode="0.0">
                  <c:v>3.1</c:v>
                </c:pt>
                <c:pt idx="206">
                  <c:v>7.0000000000000007E-2</c:v>
                </c:pt>
                <c:pt idx="207" formatCode="0.0">
                  <c:v>1.3</c:v>
                </c:pt>
                <c:pt idx="208" formatCode="0.0">
                  <c:v>5</c:v>
                </c:pt>
                <c:pt idx="209">
                  <c:v>4.9000000000000004</c:v>
                </c:pt>
                <c:pt idx="210" formatCode="0.0">
                  <c:v>15.2</c:v>
                </c:pt>
                <c:pt idx="211" formatCode="0.0">
                  <c:v>1.1000000000000001</c:v>
                </c:pt>
                <c:pt idx="212" formatCode="0.0">
                  <c:v>1.2</c:v>
                </c:pt>
                <c:pt idx="213" formatCode="0.0">
                  <c:v>3.8</c:v>
                </c:pt>
                <c:pt idx="215" formatCode="0.0">
                  <c:v>3.3</c:v>
                </c:pt>
                <c:pt idx="216" formatCode="0.0">
                  <c:v>2.4</c:v>
                </c:pt>
                <c:pt idx="217" formatCode="0.0">
                  <c:v>1.2</c:v>
                </c:pt>
                <c:pt idx="218" formatCode="0.0">
                  <c:v>3.7</c:v>
                </c:pt>
                <c:pt idx="219" formatCode="0.0">
                  <c:v>2.5</c:v>
                </c:pt>
                <c:pt idx="220" formatCode="0.0">
                  <c:v>5</c:v>
                </c:pt>
                <c:pt idx="221" formatCode="0.0">
                  <c:v>2.2999999999999998</c:v>
                </c:pt>
                <c:pt idx="222" formatCode="0.0">
                  <c:v>5.0999999999999996</c:v>
                </c:pt>
                <c:pt idx="223" formatCode="0.0">
                  <c:v>3</c:v>
                </c:pt>
                <c:pt idx="224" formatCode="0.0">
                  <c:v>8</c:v>
                </c:pt>
                <c:pt idx="225" formatCode="General">
                  <c:v>3.7</c:v>
                </c:pt>
                <c:pt idx="226" formatCode="General">
                  <c:v>7.4</c:v>
                </c:pt>
                <c:pt idx="227" formatCode="General">
                  <c:v>0.6</c:v>
                </c:pt>
                <c:pt idx="228" formatCode="General">
                  <c:v>2.4</c:v>
                </c:pt>
                <c:pt idx="229" formatCode="General">
                  <c:v>3</c:v>
                </c:pt>
                <c:pt idx="230" formatCode="General">
                  <c:v>3.1</c:v>
                </c:pt>
                <c:pt idx="231" formatCode="General">
                  <c:v>2.5</c:v>
                </c:pt>
                <c:pt idx="232" formatCode="General">
                  <c:v>2.7</c:v>
                </c:pt>
                <c:pt idx="233" formatCode="General">
                  <c:v>5.4</c:v>
                </c:pt>
                <c:pt idx="234" formatCode="General">
                  <c:v>4.2</c:v>
                </c:pt>
                <c:pt idx="235" formatCode="0.0">
                  <c:v>4</c:v>
                </c:pt>
                <c:pt idx="236" formatCode="General">
                  <c:v>8.6</c:v>
                </c:pt>
                <c:pt idx="237" formatCode="General">
                  <c:v>4.2</c:v>
                </c:pt>
                <c:pt idx="238" formatCode="General">
                  <c:v>3.9</c:v>
                </c:pt>
                <c:pt idx="239" formatCode="0.0">
                  <c:v>1.4</c:v>
                </c:pt>
                <c:pt idx="240" formatCode="General">
                  <c:v>1.3</c:v>
                </c:pt>
                <c:pt idx="241" formatCode="0.0">
                  <c:v>1.6</c:v>
                </c:pt>
                <c:pt idx="242" formatCode="General">
                  <c:v>5.6</c:v>
                </c:pt>
                <c:pt idx="243" formatCode="General">
                  <c:v>7.8</c:v>
                </c:pt>
                <c:pt idx="244" formatCode="0.0">
                  <c:v>8</c:v>
                </c:pt>
                <c:pt idx="245" formatCode="0.0">
                  <c:v>4.4000000000000004</c:v>
                </c:pt>
                <c:pt idx="246" formatCode="0.0">
                  <c:v>15</c:v>
                </c:pt>
                <c:pt idx="247" formatCode="0.0">
                  <c:v>2.2999999999999998</c:v>
                </c:pt>
                <c:pt idx="248" formatCode="0.0">
                  <c:v>4.7</c:v>
                </c:pt>
                <c:pt idx="249" formatCode="0.0">
                  <c:v>2.1</c:v>
                </c:pt>
                <c:pt idx="250" formatCode="0.0">
                  <c:v>0.7</c:v>
                </c:pt>
                <c:pt idx="251" formatCode="0.0">
                  <c:v>2</c:v>
                </c:pt>
                <c:pt idx="252" formatCode="0.0">
                  <c:v>1.9</c:v>
                </c:pt>
                <c:pt idx="253" formatCode="0.0">
                  <c:v>2.4</c:v>
                </c:pt>
                <c:pt idx="254" formatCode="0.0">
                  <c:v>2.2000000000000002</c:v>
                </c:pt>
                <c:pt idx="255" formatCode="0.0">
                  <c:v>13.2</c:v>
                </c:pt>
                <c:pt idx="256" formatCode="0.0">
                  <c:v>5.8</c:v>
                </c:pt>
                <c:pt idx="257" formatCode="0.0">
                  <c:v>9.6</c:v>
                </c:pt>
                <c:pt idx="258" formatCode="0.0">
                  <c:v>3.8</c:v>
                </c:pt>
                <c:pt idx="259" formatCode="0.0">
                  <c:v>7.4</c:v>
                </c:pt>
                <c:pt idx="260" formatCode="0.0">
                  <c:v>2.9</c:v>
                </c:pt>
                <c:pt idx="261" formatCode="0.0">
                  <c:v>5</c:v>
                </c:pt>
                <c:pt idx="262" formatCode="0.0">
                  <c:v>1.4</c:v>
                </c:pt>
                <c:pt idx="263" formatCode="0.0">
                  <c:v>2</c:v>
                </c:pt>
                <c:pt idx="264" formatCode="0.0">
                  <c:v>3.7</c:v>
                </c:pt>
                <c:pt idx="265" formatCode="0.0">
                  <c:v>2.4</c:v>
                </c:pt>
                <c:pt idx="266" formatCode="0.0">
                  <c:v>3.1</c:v>
                </c:pt>
                <c:pt idx="267" formatCode="0.0">
                  <c:v>5</c:v>
                </c:pt>
                <c:pt idx="268" formatCode="0.0">
                  <c:v>8.4</c:v>
                </c:pt>
                <c:pt idx="269" formatCode="0.0">
                  <c:v>7.4</c:v>
                </c:pt>
                <c:pt idx="270" formatCode="0.0">
                  <c:v>7</c:v>
                </c:pt>
                <c:pt idx="271" formatCode="0.0">
                  <c:v>3.8</c:v>
                </c:pt>
                <c:pt idx="272" formatCode="0.0">
                  <c:v>0.5</c:v>
                </c:pt>
                <c:pt idx="273" formatCode="0.0">
                  <c:v>7</c:v>
                </c:pt>
                <c:pt idx="274" formatCode="0.0">
                  <c:v>1.7</c:v>
                </c:pt>
                <c:pt idx="275" formatCode="0.0">
                  <c:v>2.5</c:v>
                </c:pt>
                <c:pt idx="276" formatCode="0.0">
                  <c:v>2.2000000000000002</c:v>
                </c:pt>
                <c:pt idx="277" formatCode="0.0">
                  <c:v>0.6</c:v>
                </c:pt>
                <c:pt idx="278" formatCode="0.0">
                  <c:v>1.2</c:v>
                </c:pt>
                <c:pt idx="279" formatCode="0.0">
                  <c:v>4.2</c:v>
                </c:pt>
                <c:pt idx="280" formatCode="0.0">
                  <c:v>2.2999999999999998</c:v>
                </c:pt>
                <c:pt idx="281" formatCode="0.0">
                  <c:v>4.7</c:v>
                </c:pt>
                <c:pt idx="282" formatCode="0.0">
                  <c:v>8</c:v>
                </c:pt>
                <c:pt idx="283" formatCode="0.0">
                  <c:v>2.5</c:v>
                </c:pt>
                <c:pt idx="284" formatCode="0.0">
                  <c:v>5.6</c:v>
                </c:pt>
                <c:pt idx="285" formatCode="0.0">
                  <c:v>3.3</c:v>
                </c:pt>
                <c:pt idx="286" formatCode="0.0">
                  <c:v>0.3</c:v>
                </c:pt>
                <c:pt idx="287" formatCode="0.0">
                  <c:v>1.7</c:v>
                </c:pt>
                <c:pt idx="288" formatCode="0.0">
                  <c:v>5.2</c:v>
                </c:pt>
                <c:pt idx="289" formatCode="0.0">
                  <c:v>2.6</c:v>
                </c:pt>
                <c:pt idx="290" formatCode="0.0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A3-43F0-B22D-95F2CB5BE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9974912"/>
        <c:axId val="179976832"/>
      </c:barChart>
      <c:catAx>
        <c:axId val="179974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Dates</a:t>
                </a:r>
              </a:p>
            </c:rich>
          </c:tx>
          <c:layout>
            <c:manualLayout>
              <c:xMode val="edge"/>
              <c:yMode val="edge"/>
              <c:x val="0.50331879577599903"/>
              <c:y val="0.92289719104260892"/>
            </c:manualLayout>
          </c:layout>
          <c:overlay val="0"/>
          <c:spPr>
            <a:noFill/>
            <a:ln w="25400">
              <a:noFill/>
            </a:ln>
          </c:spPr>
        </c:title>
        <c:numFmt formatCode="mm/dd/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997683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799768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mg/L NO3 as N</a:t>
                </a:r>
              </a:p>
            </c:rich>
          </c:tx>
          <c:layout>
            <c:manualLayout>
              <c:xMode val="edge"/>
              <c:yMode val="edge"/>
              <c:x val="1.8436787338282038E-3"/>
              <c:y val="0.35046729087942019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997491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Ammonia - Warrenville Grove (WB 2)</a:t>
            </a:r>
          </a:p>
        </c:rich>
      </c:tx>
      <c:layout>
        <c:manualLayout>
          <c:xMode val="edge"/>
          <c:yMode val="edge"/>
          <c:x val="0.4407448538574229"/>
          <c:y val="3.03737980619721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580380772096526E-2"/>
          <c:y val="0.21261682242990654"/>
          <c:w val="0.95918400884465937"/>
          <c:h val="0.546728971962616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Ammonia!$A$6:$A$297</c:f>
              <c:numCache>
                <c:formatCode>mm/dd/yy</c:formatCode>
                <c:ptCount val="292"/>
                <c:pt idx="0">
                  <c:v>37016</c:v>
                </c:pt>
                <c:pt idx="1">
                  <c:v>37048</c:v>
                </c:pt>
                <c:pt idx="2">
                  <c:v>37121</c:v>
                </c:pt>
                <c:pt idx="3">
                  <c:v>37142</c:v>
                </c:pt>
                <c:pt idx="4">
                  <c:v>37212</c:v>
                </c:pt>
                <c:pt idx="5">
                  <c:v>37233</c:v>
                </c:pt>
                <c:pt idx="6">
                  <c:v>37261</c:v>
                </c:pt>
                <c:pt idx="7">
                  <c:v>37289</c:v>
                </c:pt>
                <c:pt idx="8">
                  <c:v>37325</c:v>
                </c:pt>
                <c:pt idx="9">
                  <c:v>37352</c:v>
                </c:pt>
                <c:pt idx="10">
                  <c:v>37380</c:v>
                </c:pt>
                <c:pt idx="11">
                  <c:v>37408</c:v>
                </c:pt>
                <c:pt idx="12">
                  <c:v>37450</c:v>
                </c:pt>
                <c:pt idx="13">
                  <c:v>37472</c:v>
                </c:pt>
                <c:pt idx="14">
                  <c:v>37506</c:v>
                </c:pt>
                <c:pt idx="15">
                  <c:v>37534</c:v>
                </c:pt>
                <c:pt idx="16">
                  <c:v>37562</c:v>
                </c:pt>
                <c:pt idx="17">
                  <c:v>37597</c:v>
                </c:pt>
                <c:pt idx="18">
                  <c:v>37625</c:v>
                </c:pt>
                <c:pt idx="19">
                  <c:v>37653</c:v>
                </c:pt>
                <c:pt idx="20">
                  <c:v>37681</c:v>
                </c:pt>
                <c:pt idx="21">
                  <c:v>37716</c:v>
                </c:pt>
                <c:pt idx="22">
                  <c:v>37744</c:v>
                </c:pt>
                <c:pt idx="23">
                  <c:v>37779</c:v>
                </c:pt>
                <c:pt idx="24">
                  <c:v>37877</c:v>
                </c:pt>
                <c:pt idx="25">
                  <c:v>37905</c:v>
                </c:pt>
                <c:pt idx="26">
                  <c:v>37926</c:v>
                </c:pt>
                <c:pt idx="27">
                  <c:v>37961</c:v>
                </c:pt>
                <c:pt idx="28">
                  <c:v>37989</c:v>
                </c:pt>
                <c:pt idx="29">
                  <c:v>38024</c:v>
                </c:pt>
                <c:pt idx="30">
                  <c:v>38052</c:v>
                </c:pt>
                <c:pt idx="31">
                  <c:v>38081</c:v>
                </c:pt>
                <c:pt idx="32">
                  <c:v>38108</c:v>
                </c:pt>
                <c:pt idx="33">
                  <c:v>38143</c:v>
                </c:pt>
                <c:pt idx="34">
                  <c:v>38178</c:v>
                </c:pt>
                <c:pt idx="35">
                  <c:v>38206</c:v>
                </c:pt>
                <c:pt idx="36">
                  <c:v>38241</c:v>
                </c:pt>
                <c:pt idx="37">
                  <c:v>38262</c:v>
                </c:pt>
                <c:pt idx="38">
                  <c:v>38297</c:v>
                </c:pt>
                <c:pt idx="39">
                  <c:v>38325</c:v>
                </c:pt>
                <c:pt idx="40">
                  <c:v>38360</c:v>
                </c:pt>
                <c:pt idx="41">
                  <c:v>38388</c:v>
                </c:pt>
                <c:pt idx="42">
                  <c:v>38416</c:v>
                </c:pt>
                <c:pt idx="43">
                  <c:v>38444</c:v>
                </c:pt>
                <c:pt idx="44">
                  <c:v>38479</c:v>
                </c:pt>
                <c:pt idx="45">
                  <c:v>38507</c:v>
                </c:pt>
                <c:pt idx="46">
                  <c:v>38542</c:v>
                </c:pt>
                <c:pt idx="47">
                  <c:v>38570</c:v>
                </c:pt>
                <c:pt idx="48">
                  <c:v>38626</c:v>
                </c:pt>
                <c:pt idx="49">
                  <c:v>38661</c:v>
                </c:pt>
                <c:pt idx="50">
                  <c:v>38689</c:v>
                </c:pt>
                <c:pt idx="51">
                  <c:v>38724</c:v>
                </c:pt>
                <c:pt idx="52">
                  <c:v>38780</c:v>
                </c:pt>
                <c:pt idx="53">
                  <c:v>38808</c:v>
                </c:pt>
                <c:pt idx="54">
                  <c:v>38843</c:v>
                </c:pt>
                <c:pt idx="55">
                  <c:v>38871</c:v>
                </c:pt>
                <c:pt idx="56">
                  <c:v>38899</c:v>
                </c:pt>
                <c:pt idx="57">
                  <c:v>38934</c:v>
                </c:pt>
                <c:pt idx="58">
                  <c:v>38962</c:v>
                </c:pt>
                <c:pt idx="59">
                  <c:v>38997</c:v>
                </c:pt>
                <c:pt idx="60">
                  <c:v>39025</c:v>
                </c:pt>
                <c:pt idx="61">
                  <c:v>39053</c:v>
                </c:pt>
                <c:pt idx="62">
                  <c:v>39088</c:v>
                </c:pt>
                <c:pt idx="63">
                  <c:v>39116</c:v>
                </c:pt>
                <c:pt idx="64">
                  <c:v>39144</c:v>
                </c:pt>
                <c:pt idx="65">
                  <c:v>39186</c:v>
                </c:pt>
                <c:pt idx="66">
                  <c:v>39207</c:v>
                </c:pt>
                <c:pt idx="67">
                  <c:v>39235</c:v>
                </c:pt>
                <c:pt idx="68">
                  <c:v>39270</c:v>
                </c:pt>
                <c:pt idx="69">
                  <c:v>39298</c:v>
                </c:pt>
                <c:pt idx="70">
                  <c:v>39333</c:v>
                </c:pt>
                <c:pt idx="71">
                  <c:v>39361</c:v>
                </c:pt>
                <c:pt idx="72">
                  <c:v>39389</c:v>
                </c:pt>
                <c:pt idx="73">
                  <c:v>39417</c:v>
                </c:pt>
                <c:pt idx="74">
                  <c:v>39459</c:v>
                </c:pt>
                <c:pt idx="75">
                  <c:v>39480</c:v>
                </c:pt>
                <c:pt idx="76">
                  <c:v>39508</c:v>
                </c:pt>
                <c:pt idx="77">
                  <c:v>39543</c:v>
                </c:pt>
                <c:pt idx="78">
                  <c:v>39571</c:v>
                </c:pt>
                <c:pt idx="79">
                  <c:v>39606</c:v>
                </c:pt>
                <c:pt idx="80">
                  <c:v>39641</c:v>
                </c:pt>
                <c:pt idx="81">
                  <c:v>39662</c:v>
                </c:pt>
                <c:pt idx="82">
                  <c:v>39697</c:v>
                </c:pt>
                <c:pt idx="83">
                  <c:v>39725</c:v>
                </c:pt>
                <c:pt idx="84">
                  <c:v>39753</c:v>
                </c:pt>
                <c:pt idx="85">
                  <c:v>39823</c:v>
                </c:pt>
                <c:pt idx="86">
                  <c:v>39851</c:v>
                </c:pt>
                <c:pt idx="87">
                  <c:v>39879</c:v>
                </c:pt>
                <c:pt idx="88">
                  <c:v>39907</c:v>
                </c:pt>
                <c:pt idx="89">
                  <c:v>39935</c:v>
                </c:pt>
                <c:pt idx="90">
                  <c:v>39970</c:v>
                </c:pt>
                <c:pt idx="91">
                  <c:v>40005</c:v>
                </c:pt>
                <c:pt idx="92">
                  <c:v>40026</c:v>
                </c:pt>
                <c:pt idx="93">
                  <c:v>40068</c:v>
                </c:pt>
                <c:pt idx="94">
                  <c:v>40089</c:v>
                </c:pt>
                <c:pt idx="95">
                  <c:v>40124</c:v>
                </c:pt>
                <c:pt idx="96">
                  <c:v>40151</c:v>
                </c:pt>
                <c:pt idx="97">
                  <c:v>40187</c:v>
                </c:pt>
                <c:pt idx="98">
                  <c:v>40215</c:v>
                </c:pt>
                <c:pt idx="99">
                  <c:v>40243</c:v>
                </c:pt>
                <c:pt idx="100">
                  <c:v>40278</c:v>
                </c:pt>
                <c:pt idx="101">
                  <c:v>40299</c:v>
                </c:pt>
                <c:pt idx="102">
                  <c:v>40334</c:v>
                </c:pt>
                <c:pt idx="103">
                  <c:v>40369</c:v>
                </c:pt>
                <c:pt idx="104">
                  <c:v>40397</c:v>
                </c:pt>
                <c:pt idx="105">
                  <c:v>40432</c:v>
                </c:pt>
                <c:pt idx="106">
                  <c:v>40453</c:v>
                </c:pt>
                <c:pt idx="107">
                  <c:v>40488</c:v>
                </c:pt>
                <c:pt idx="108">
                  <c:v>40516</c:v>
                </c:pt>
                <c:pt idx="109">
                  <c:v>40551</c:v>
                </c:pt>
                <c:pt idx="110">
                  <c:v>40579</c:v>
                </c:pt>
                <c:pt idx="111">
                  <c:v>40607</c:v>
                </c:pt>
                <c:pt idx="112">
                  <c:v>40635</c:v>
                </c:pt>
                <c:pt idx="113">
                  <c:v>40670</c:v>
                </c:pt>
                <c:pt idx="114">
                  <c:v>40698</c:v>
                </c:pt>
                <c:pt idx="115">
                  <c:v>40733</c:v>
                </c:pt>
                <c:pt idx="116">
                  <c:v>40761</c:v>
                </c:pt>
                <c:pt idx="117">
                  <c:v>40796</c:v>
                </c:pt>
                <c:pt idx="118">
                  <c:v>40817</c:v>
                </c:pt>
                <c:pt idx="119">
                  <c:v>40852</c:v>
                </c:pt>
                <c:pt idx="120">
                  <c:v>40880</c:v>
                </c:pt>
                <c:pt idx="121">
                  <c:v>40915</c:v>
                </c:pt>
                <c:pt idx="122">
                  <c:v>40943</c:v>
                </c:pt>
                <c:pt idx="123">
                  <c:v>40971</c:v>
                </c:pt>
                <c:pt idx="124">
                  <c:v>41013</c:v>
                </c:pt>
                <c:pt idx="125">
                  <c:v>41034</c:v>
                </c:pt>
                <c:pt idx="126">
                  <c:v>41062</c:v>
                </c:pt>
                <c:pt idx="127">
                  <c:v>41097</c:v>
                </c:pt>
                <c:pt idx="128">
                  <c:v>41160</c:v>
                </c:pt>
                <c:pt idx="129">
                  <c:v>41188</c:v>
                </c:pt>
                <c:pt idx="130">
                  <c:v>41216</c:v>
                </c:pt>
                <c:pt idx="131">
                  <c:v>41244</c:v>
                </c:pt>
                <c:pt idx="132">
                  <c:v>41279</c:v>
                </c:pt>
                <c:pt idx="133">
                  <c:v>41307</c:v>
                </c:pt>
                <c:pt idx="134">
                  <c:v>41335</c:v>
                </c:pt>
                <c:pt idx="135">
                  <c:v>41370</c:v>
                </c:pt>
                <c:pt idx="136">
                  <c:v>41398</c:v>
                </c:pt>
                <c:pt idx="137">
                  <c:v>41433</c:v>
                </c:pt>
                <c:pt idx="138">
                  <c:v>41461</c:v>
                </c:pt>
                <c:pt idx="139">
                  <c:v>41489</c:v>
                </c:pt>
                <c:pt idx="140">
                  <c:v>41524</c:v>
                </c:pt>
                <c:pt idx="141">
                  <c:v>41552</c:v>
                </c:pt>
                <c:pt idx="142">
                  <c:v>41580</c:v>
                </c:pt>
                <c:pt idx="143">
                  <c:v>41615</c:v>
                </c:pt>
                <c:pt idx="144">
                  <c:v>41643</c:v>
                </c:pt>
                <c:pt idx="145">
                  <c:v>41671</c:v>
                </c:pt>
                <c:pt idx="146">
                  <c:v>41699</c:v>
                </c:pt>
                <c:pt idx="147">
                  <c:v>41734</c:v>
                </c:pt>
                <c:pt idx="148">
                  <c:v>41762</c:v>
                </c:pt>
                <c:pt idx="149">
                  <c:v>41797</c:v>
                </c:pt>
                <c:pt idx="150">
                  <c:v>41832</c:v>
                </c:pt>
                <c:pt idx="151">
                  <c:v>41853</c:v>
                </c:pt>
                <c:pt idx="152">
                  <c:v>41888</c:v>
                </c:pt>
                <c:pt idx="153">
                  <c:v>41916</c:v>
                </c:pt>
                <c:pt idx="154">
                  <c:v>41944</c:v>
                </c:pt>
                <c:pt idx="155">
                  <c:v>41979</c:v>
                </c:pt>
                <c:pt idx="156">
                  <c:v>42008</c:v>
                </c:pt>
                <c:pt idx="157">
                  <c:v>42042</c:v>
                </c:pt>
                <c:pt idx="158">
                  <c:v>42070</c:v>
                </c:pt>
                <c:pt idx="159">
                  <c:v>42105</c:v>
                </c:pt>
                <c:pt idx="160">
                  <c:v>42127</c:v>
                </c:pt>
                <c:pt idx="161">
                  <c:v>42161</c:v>
                </c:pt>
                <c:pt idx="162">
                  <c:v>42196</c:v>
                </c:pt>
                <c:pt idx="163">
                  <c:v>42217</c:v>
                </c:pt>
                <c:pt idx="164">
                  <c:v>42259</c:v>
                </c:pt>
                <c:pt idx="165">
                  <c:v>42280</c:v>
                </c:pt>
                <c:pt idx="166">
                  <c:v>42315</c:v>
                </c:pt>
                <c:pt idx="167">
                  <c:v>42344</c:v>
                </c:pt>
                <c:pt idx="168">
                  <c:v>42378</c:v>
                </c:pt>
                <c:pt idx="169">
                  <c:v>42406</c:v>
                </c:pt>
                <c:pt idx="170">
                  <c:v>42434</c:v>
                </c:pt>
                <c:pt idx="171">
                  <c:v>42469</c:v>
                </c:pt>
                <c:pt idx="172">
                  <c:v>42497</c:v>
                </c:pt>
                <c:pt idx="173">
                  <c:v>42525</c:v>
                </c:pt>
                <c:pt idx="174">
                  <c:v>42560</c:v>
                </c:pt>
                <c:pt idx="175">
                  <c:v>42588</c:v>
                </c:pt>
                <c:pt idx="176">
                  <c:v>42630</c:v>
                </c:pt>
                <c:pt idx="177">
                  <c:v>42644</c:v>
                </c:pt>
                <c:pt idx="178">
                  <c:v>42714</c:v>
                </c:pt>
                <c:pt idx="179">
                  <c:v>42742</c:v>
                </c:pt>
                <c:pt idx="180">
                  <c:v>42770</c:v>
                </c:pt>
                <c:pt idx="181">
                  <c:v>42798</c:v>
                </c:pt>
                <c:pt idx="182">
                  <c:v>42826</c:v>
                </c:pt>
                <c:pt idx="183">
                  <c:v>42861</c:v>
                </c:pt>
                <c:pt idx="184">
                  <c:v>42896</c:v>
                </c:pt>
                <c:pt idx="185">
                  <c:v>42924</c:v>
                </c:pt>
                <c:pt idx="186">
                  <c:v>42952</c:v>
                </c:pt>
                <c:pt idx="187">
                  <c:v>42987</c:v>
                </c:pt>
                <c:pt idx="188">
                  <c:v>43015</c:v>
                </c:pt>
                <c:pt idx="189">
                  <c:v>43043</c:v>
                </c:pt>
                <c:pt idx="190">
                  <c:v>43078</c:v>
                </c:pt>
                <c:pt idx="191">
                  <c:v>43106</c:v>
                </c:pt>
                <c:pt idx="192">
                  <c:v>43134</c:v>
                </c:pt>
                <c:pt idx="193">
                  <c:v>43162</c:v>
                </c:pt>
                <c:pt idx="194">
                  <c:v>43197</c:v>
                </c:pt>
                <c:pt idx="195">
                  <c:v>43225</c:v>
                </c:pt>
                <c:pt idx="196">
                  <c:v>43253</c:v>
                </c:pt>
                <c:pt idx="197">
                  <c:v>43295</c:v>
                </c:pt>
                <c:pt idx="198">
                  <c:v>43316</c:v>
                </c:pt>
                <c:pt idx="199">
                  <c:v>43351</c:v>
                </c:pt>
                <c:pt idx="200">
                  <c:v>43379</c:v>
                </c:pt>
                <c:pt idx="201">
                  <c:v>43407</c:v>
                </c:pt>
                <c:pt idx="202">
                  <c:v>43435</c:v>
                </c:pt>
                <c:pt idx="203">
                  <c:v>43471</c:v>
                </c:pt>
                <c:pt idx="204">
                  <c:v>43498</c:v>
                </c:pt>
                <c:pt idx="205">
                  <c:v>43526</c:v>
                </c:pt>
                <c:pt idx="206">
                  <c:v>43561</c:v>
                </c:pt>
                <c:pt idx="207">
                  <c:v>43589</c:v>
                </c:pt>
                <c:pt idx="208">
                  <c:v>43617</c:v>
                </c:pt>
                <c:pt idx="209">
                  <c:v>43659</c:v>
                </c:pt>
                <c:pt idx="210">
                  <c:v>43681</c:v>
                </c:pt>
                <c:pt idx="211">
                  <c:v>43709</c:v>
                </c:pt>
                <c:pt idx="212">
                  <c:v>43743</c:v>
                </c:pt>
                <c:pt idx="213">
                  <c:v>43771</c:v>
                </c:pt>
                <c:pt idx="214">
                  <c:v>43806</c:v>
                </c:pt>
                <c:pt idx="215">
                  <c:v>43834</c:v>
                </c:pt>
                <c:pt idx="216">
                  <c:v>43862</c:v>
                </c:pt>
                <c:pt idx="217">
                  <c:v>43925</c:v>
                </c:pt>
                <c:pt idx="218">
                  <c:v>43953</c:v>
                </c:pt>
                <c:pt idx="219">
                  <c:v>43988</c:v>
                </c:pt>
                <c:pt idx="220">
                  <c:v>44023</c:v>
                </c:pt>
                <c:pt idx="221">
                  <c:v>44045</c:v>
                </c:pt>
                <c:pt idx="222">
                  <c:v>44086</c:v>
                </c:pt>
                <c:pt idx="223">
                  <c:v>44107</c:v>
                </c:pt>
                <c:pt idx="224">
                  <c:v>44142</c:v>
                </c:pt>
                <c:pt idx="225">
                  <c:v>44170</c:v>
                </c:pt>
                <c:pt idx="226">
                  <c:v>44198</c:v>
                </c:pt>
                <c:pt idx="227">
                  <c:v>44233</c:v>
                </c:pt>
                <c:pt idx="228">
                  <c:v>44261</c:v>
                </c:pt>
                <c:pt idx="229">
                  <c:v>44289</c:v>
                </c:pt>
                <c:pt idx="230">
                  <c:v>44317</c:v>
                </c:pt>
                <c:pt idx="231">
                  <c:v>44352</c:v>
                </c:pt>
                <c:pt idx="232">
                  <c:v>44387</c:v>
                </c:pt>
                <c:pt idx="233">
                  <c:v>44415</c:v>
                </c:pt>
                <c:pt idx="234">
                  <c:v>44450</c:v>
                </c:pt>
                <c:pt idx="235">
                  <c:v>44506</c:v>
                </c:pt>
                <c:pt idx="236">
                  <c:v>44534</c:v>
                </c:pt>
                <c:pt idx="237">
                  <c:v>44569</c:v>
                </c:pt>
                <c:pt idx="238">
                  <c:v>44605</c:v>
                </c:pt>
                <c:pt idx="239">
                  <c:v>44625</c:v>
                </c:pt>
                <c:pt idx="240">
                  <c:v>44653</c:v>
                </c:pt>
                <c:pt idx="241">
                  <c:v>44688</c:v>
                </c:pt>
                <c:pt idx="242">
                  <c:v>44716</c:v>
                </c:pt>
                <c:pt idx="243">
                  <c:v>44779</c:v>
                </c:pt>
                <c:pt idx="244">
                  <c:v>44814</c:v>
                </c:pt>
                <c:pt idx="245">
                  <c:v>44842</c:v>
                </c:pt>
                <c:pt idx="246">
                  <c:v>44870</c:v>
                </c:pt>
                <c:pt idx="247">
                  <c:v>44898</c:v>
                </c:pt>
                <c:pt idx="248">
                  <c:v>44933</c:v>
                </c:pt>
                <c:pt idx="249">
                  <c:v>44961</c:v>
                </c:pt>
                <c:pt idx="250">
                  <c:v>44989</c:v>
                </c:pt>
                <c:pt idx="251">
                  <c:v>45017</c:v>
                </c:pt>
                <c:pt idx="252">
                  <c:v>45052</c:v>
                </c:pt>
                <c:pt idx="253">
                  <c:v>45080</c:v>
                </c:pt>
                <c:pt idx="254">
                  <c:v>45115</c:v>
                </c:pt>
                <c:pt idx="255">
                  <c:v>45144</c:v>
                </c:pt>
                <c:pt idx="256">
                  <c:v>45178</c:v>
                </c:pt>
                <c:pt idx="257">
                  <c:v>45206</c:v>
                </c:pt>
                <c:pt idx="258">
                  <c:v>45235</c:v>
                </c:pt>
                <c:pt idx="259">
                  <c:v>45262</c:v>
                </c:pt>
                <c:pt idx="260">
                  <c:v>45297</c:v>
                </c:pt>
                <c:pt idx="261">
                  <c:v>45325</c:v>
                </c:pt>
                <c:pt idx="262">
                  <c:v>45353</c:v>
                </c:pt>
                <c:pt idx="263">
                  <c:v>45388</c:v>
                </c:pt>
                <c:pt idx="264">
                  <c:v>45416</c:v>
                </c:pt>
                <c:pt idx="265">
                  <c:v>45444</c:v>
                </c:pt>
                <c:pt idx="266">
                  <c:v>45479</c:v>
                </c:pt>
                <c:pt idx="267">
                  <c:v>45507</c:v>
                </c:pt>
                <c:pt idx="268">
                  <c:v>45542</c:v>
                </c:pt>
                <c:pt idx="269">
                  <c:v>45570</c:v>
                </c:pt>
                <c:pt idx="270">
                  <c:v>45599</c:v>
                </c:pt>
                <c:pt idx="271">
                  <c:v>45633</c:v>
                </c:pt>
                <c:pt idx="272">
                  <c:v>45661</c:v>
                </c:pt>
                <c:pt idx="273">
                  <c:v>45689</c:v>
                </c:pt>
                <c:pt idx="274">
                  <c:v>45717</c:v>
                </c:pt>
                <c:pt idx="275">
                  <c:v>45752</c:v>
                </c:pt>
                <c:pt idx="276">
                  <c:v>45780</c:v>
                </c:pt>
                <c:pt idx="277">
                  <c:v>45829</c:v>
                </c:pt>
                <c:pt idx="278">
                  <c:v>45850</c:v>
                </c:pt>
                <c:pt idx="279">
                  <c:v>45871</c:v>
                </c:pt>
                <c:pt idx="280">
                  <c:v>45906</c:v>
                </c:pt>
                <c:pt idx="281">
                  <c:v>45934</c:v>
                </c:pt>
                <c:pt idx="282">
                  <c:v>45962</c:v>
                </c:pt>
                <c:pt idx="283">
                  <c:v>45997</c:v>
                </c:pt>
                <c:pt idx="284">
                  <c:v>46025</c:v>
                </c:pt>
                <c:pt idx="285">
                  <c:v>46067</c:v>
                </c:pt>
                <c:pt idx="286">
                  <c:v>46088</c:v>
                </c:pt>
                <c:pt idx="287">
                  <c:v>46116</c:v>
                </c:pt>
                <c:pt idx="288">
                  <c:v>46144</c:v>
                </c:pt>
                <c:pt idx="289">
                  <c:v>46179</c:v>
                </c:pt>
                <c:pt idx="290">
                  <c:v>46221</c:v>
                </c:pt>
                <c:pt idx="291">
                  <c:v>46235</c:v>
                </c:pt>
              </c:numCache>
            </c:numRef>
          </c:cat>
          <c:val>
            <c:numRef>
              <c:f>Ammonia!$B$6:$B$297</c:f>
              <c:numCache>
                <c:formatCode>0.00</c:formatCode>
                <c:ptCount val="292"/>
                <c:pt idx="0">
                  <c:v>0.23</c:v>
                </c:pt>
                <c:pt idx="1">
                  <c:v>0.3</c:v>
                </c:pt>
                <c:pt idx="2">
                  <c:v>0.16</c:v>
                </c:pt>
                <c:pt idx="3">
                  <c:v>0.36</c:v>
                </c:pt>
                <c:pt idx="4">
                  <c:v>0.04</c:v>
                </c:pt>
                <c:pt idx="5">
                  <c:v>1.44</c:v>
                </c:pt>
                <c:pt idx="6">
                  <c:v>0.3</c:v>
                </c:pt>
                <c:pt idx="7">
                  <c:v>0.15</c:v>
                </c:pt>
                <c:pt idx="8">
                  <c:v>0.4</c:v>
                </c:pt>
                <c:pt idx="9">
                  <c:v>0.26</c:v>
                </c:pt>
                <c:pt idx="10">
                  <c:v>0.2</c:v>
                </c:pt>
                <c:pt idx="11">
                  <c:v>0.62</c:v>
                </c:pt>
                <c:pt idx="12">
                  <c:v>0.63</c:v>
                </c:pt>
                <c:pt idx="13">
                  <c:v>0.33</c:v>
                </c:pt>
                <c:pt idx="14">
                  <c:v>0.49</c:v>
                </c:pt>
                <c:pt idx="15">
                  <c:v>0.21</c:v>
                </c:pt>
                <c:pt idx="16">
                  <c:v>0.35</c:v>
                </c:pt>
                <c:pt idx="17">
                  <c:v>0.63</c:v>
                </c:pt>
                <c:pt idx="18">
                  <c:v>0.45</c:v>
                </c:pt>
                <c:pt idx="19">
                  <c:v>0.72</c:v>
                </c:pt>
                <c:pt idx="20">
                  <c:v>0.42</c:v>
                </c:pt>
                <c:pt idx="21">
                  <c:v>1.06</c:v>
                </c:pt>
                <c:pt idx="22">
                  <c:v>0.42</c:v>
                </c:pt>
                <c:pt idx="23">
                  <c:v>0.32</c:v>
                </c:pt>
                <c:pt idx="24">
                  <c:v>0.35</c:v>
                </c:pt>
                <c:pt idx="25">
                  <c:v>0.13</c:v>
                </c:pt>
                <c:pt idx="26">
                  <c:v>0.34</c:v>
                </c:pt>
                <c:pt idx="27">
                  <c:v>0.55000000000000004</c:v>
                </c:pt>
                <c:pt idx="28">
                  <c:v>0.39</c:v>
                </c:pt>
                <c:pt idx="29">
                  <c:v>0.31</c:v>
                </c:pt>
                <c:pt idx="30">
                  <c:v>0.78</c:v>
                </c:pt>
                <c:pt idx="31">
                  <c:v>0.28000000000000003</c:v>
                </c:pt>
                <c:pt idx="32">
                  <c:v>0.44</c:v>
                </c:pt>
                <c:pt idx="33">
                  <c:v>0.42</c:v>
                </c:pt>
                <c:pt idx="34">
                  <c:v>0.41</c:v>
                </c:pt>
                <c:pt idx="35">
                  <c:v>0.32</c:v>
                </c:pt>
                <c:pt idx="36">
                  <c:v>0.28000000000000003</c:v>
                </c:pt>
                <c:pt idx="37">
                  <c:v>0.26</c:v>
                </c:pt>
                <c:pt idx="38">
                  <c:v>0.33</c:v>
                </c:pt>
                <c:pt idx="39">
                  <c:v>0.28999999999999998</c:v>
                </c:pt>
                <c:pt idx="40">
                  <c:v>0.43</c:v>
                </c:pt>
                <c:pt idx="41">
                  <c:v>1.04</c:v>
                </c:pt>
                <c:pt idx="42">
                  <c:v>0.75</c:v>
                </c:pt>
                <c:pt idx="43">
                  <c:v>0.77</c:v>
                </c:pt>
                <c:pt idx="44">
                  <c:v>0.45</c:v>
                </c:pt>
                <c:pt idx="45">
                  <c:v>0.28000000000000003</c:v>
                </c:pt>
                <c:pt idx="46">
                  <c:v>0.24</c:v>
                </c:pt>
                <c:pt idx="47">
                  <c:v>0.65</c:v>
                </c:pt>
                <c:pt idx="48">
                  <c:v>0.18</c:v>
                </c:pt>
                <c:pt idx="49">
                  <c:v>0.23</c:v>
                </c:pt>
                <c:pt idx="50">
                  <c:v>0.5</c:v>
                </c:pt>
                <c:pt idx="51">
                  <c:v>0.38</c:v>
                </c:pt>
                <c:pt idx="52">
                  <c:v>0.23</c:v>
                </c:pt>
                <c:pt idx="53">
                  <c:v>0.26</c:v>
                </c:pt>
                <c:pt idx="54">
                  <c:v>0.26</c:v>
                </c:pt>
                <c:pt idx="55">
                  <c:v>0.48</c:v>
                </c:pt>
                <c:pt idx="56">
                  <c:v>0.37</c:v>
                </c:pt>
                <c:pt idx="57">
                  <c:v>0.35</c:v>
                </c:pt>
                <c:pt idx="58">
                  <c:v>0.28000000000000003</c:v>
                </c:pt>
                <c:pt idx="59">
                  <c:v>0.49</c:v>
                </c:pt>
                <c:pt idx="60">
                  <c:v>0.3</c:v>
                </c:pt>
                <c:pt idx="61">
                  <c:v>0.46</c:v>
                </c:pt>
                <c:pt idx="62">
                  <c:v>0.33</c:v>
                </c:pt>
                <c:pt idx="63">
                  <c:v>0.37</c:v>
                </c:pt>
                <c:pt idx="64">
                  <c:v>0.68</c:v>
                </c:pt>
                <c:pt idx="65">
                  <c:v>0.25</c:v>
                </c:pt>
                <c:pt idx="66">
                  <c:v>0.24</c:v>
                </c:pt>
                <c:pt idx="67">
                  <c:v>0.33</c:v>
                </c:pt>
                <c:pt idx="68">
                  <c:v>0.26</c:v>
                </c:pt>
                <c:pt idx="69">
                  <c:v>0.3</c:v>
                </c:pt>
                <c:pt idx="70">
                  <c:v>0.36</c:v>
                </c:pt>
                <c:pt idx="71">
                  <c:v>0.18</c:v>
                </c:pt>
                <c:pt idx="72">
                  <c:v>0.28999999999999998</c:v>
                </c:pt>
                <c:pt idx="73">
                  <c:v>0.43</c:v>
                </c:pt>
                <c:pt idx="74">
                  <c:v>0.53</c:v>
                </c:pt>
                <c:pt idx="75">
                  <c:v>0.3</c:v>
                </c:pt>
                <c:pt idx="76">
                  <c:v>0.31</c:v>
                </c:pt>
                <c:pt idx="77">
                  <c:v>0.32</c:v>
                </c:pt>
                <c:pt idx="78">
                  <c:v>0.62</c:v>
                </c:pt>
                <c:pt idx="79">
                  <c:v>0.38</c:v>
                </c:pt>
                <c:pt idx="80">
                  <c:v>0.57999999999999996</c:v>
                </c:pt>
                <c:pt idx="81">
                  <c:v>0.49</c:v>
                </c:pt>
                <c:pt idx="82">
                  <c:v>0.43</c:v>
                </c:pt>
                <c:pt idx="83">
                  <c:v>0.26</c:v>
                </c:pt>
                <c:pt idx="84">
                  <c:v>0.26</c:v>
                </c:pt>
                <c:pt idx="85">
                  <c:v>0.43</c:v>
                </c:pt>
                <c:pt idx="86">
                  <c:v>0.27</c:v>
                </c:pt>
                <c:pt idx="87">
                  <c:v>0.35</c:v>
                </c:pt>
                <c:pt idx="88">
                  <c:v>0.19</c:v>
                </c:pt>
                <c:pt idx="89">
                  <c:v>0.35</c:v>
                </c:pt>
                <c:pt idx="90">
                  <c:v>0.27</c:v>
                </c:pt>
                <c:pt idx="91">
                  <c:v>0.33</c:v>
                </c:pt>
                <c:pt idx="92">
                  <c:v>0.27</c:v>
                </c:pt>
                <c:pt idx="93">
                  <c:v>0.26</c:v>
                </c:pt>
                <c:pt idx="94">
                  <c:v>0.4</c:v>
                </c:pt>
                <c:pt idx="95">
                  <c:v>0.49</c:v>
                </c:pt>
                <c:pt idx="96">
                  <c:v>0.28000000000000003</c:v>
                </c:pt>
                <c:pt idx="97">
                  <c:v>0.38</c:v>
                </c:pt>
                <c:pt idx="98">
                  <c:v>0.51</c:v>
                </c:pt>
                <c:pt idx="99">
                  <c:v>0.24</c:v>
                </c:pt>
                <c:pt idx="100">
                  <c:v>0.32</c:v>
                </c:pt>
                <c:pt idx="101">
                  <c:v>0.28999999999999998</c:v>
                </c:pt>
                <c:pt idx="102">
                  <c:v>0.36</c:v>
                </c:pt>
                <c:pt idx="103">
                  <c:v>0.3</c:v>
                </c:pt>
                <c:pt idx="104">
                  <c:v>0.23</c:v>
                </c:pt>
                <c:pt idx="105">
                  <c:v>0.17</c:v>
                </c:pt>
                <c:pt idx="106">
                  <c:v>7.0000000000000007E-2</c:v>
                </c:pt>
                <c:pt idx="107">
                  <c:v>0.2</c:v>
                </c:pt>
                <c:pt idx="108">
                  <c:v>0.38</c:v>
                </c:pt>
                <c:pt idx="109">
                  <c:v>0.5</c:v>
                </c:pt>
                <c:pt idx="110">
                  <c:v>1.48</c:v>
                </c:pt>
                <c:pt idx="111">
                  <c:v>0.9</c:v>
                </c:pt>
                <c:pt idx="112">
                  <c:v>0.2</c:v>
                </c:pt>
                <c:pt idx="113">
                  <c:v>0.18</c:v>
                </c:pt>
                <c:pt idx="114">
                  <c:v>0.28000000000000003</c:v>
                </c:pt>
                <c:pt idx="115">
                  <c:v>0.19</c:v>
                </c:pt>
                <c:pt idx="116">
                  <c:v>0.36</c:v>
                </c:pt>
                <c:pt idx="117">
                  <c:v>0.15</c:v>
                </c:pt>
                <c:pt idx="118">
                  <c:v>1.05</c:v>
                </c:pt>
                <c:pt idx="119">
                  <c:v>0.39</c:v>
                </c:pt>
                <c:pt idx="120">
                  <c:v>0.2</c:v>
                </c:pt>
                <c:pt idx="121">
                  <c:v>0.2</c:v>
                </c:pt>
                <c:pt idx="122">
                  <c:v>0.21</c:v>
                </c:pt>
                <c:pt idx="123">
                  <c:v>0.23</c:v>
                </c:pt>
                <c:pt idx="124">
                  <c:v>0.22</c:v>
                </c:pt>
                <c:pt idx="125">
                  <c:v>0.43</c:v>
                </c:pt>
                <c:pt idx="126">
                  <c:v>0.39</c:v>
                </c:pt>
                <c:pt idx="127">
                  <c:v>0.25</c:v>
                </c:pt>
                <c:pt idx="128">
                  <c:v>0.3</c:v>
                </c:pt>
                <c:pt idx="129">
                  <c:v>0.18</c:v>
                </c:pt>
                <c:pt idx="130">
                  <c:v>0.12</c:v>
                </c:pt>
                <c:pt idx="131">
                  <c:v>0.22</c:v>
                </c:pt>
                <c:pt idx="132">
                  <c:v>0.53</c:v>
                </c:pt>
                <c:pt idx="133">
                  <c:v>0.4</c:v>
                </c:pt>
                <c:pt idx="134">
                  <c:v>0.44</c:v>
                </c:pt>
                <c:pt idx="135">
                  <c:v>0.28000000000000003</c:v>
                </c:pt>
                <c:pt idx="136">
                  <c:v>0.35</c:v>
                </c:pt>
                <c:pt idx="137">
                  <c:v>0.22</c:v>
                </c:pt>
                <c:pt idx="138">
                  <c:v>0.22</c:v>
                </c:pt>
                <c:pt idx="139">
                  <c:v>0.44</c:v>
                </c:pt>
                <c:pt idx="140">
                  <c:v>0.2</c:v>
                </c:pt>
                <c:pt idx="141">
                  <c:v>0.28999999999999998</c:v>
                </c:pt>
                <c:pt idx="142">
                  <c:v>0.43</c:v>
                </c:pt>
                <c:pt idx="143">
                  <c:v>0.37</c:v>
                </c:pt>
                <c:pt idx="144">
                  <c:v>0.65</c:v>
                </c:pt>
                <c:pt idx="145">
                  <c:v>0.44</c:v>
                </c:pt>
                <c:pt idx="146">
                  <c:v>0.53</c:v>
                </c:pt>
                <c:pt idx="147">
                  <c:v>0.8</c:v>
                </c:pt>
                <c:pt idx="148">
                  <c:v>0.24</c:v>
                </c:pt>
                <c:pt idx="149">
                  <c:v>0.31</c:v>
                </c:pt>
                <c:pt idx="150">
                  <c:v>0.32</c:v>
                </c:pt>
                <c:pt idx="151">
                  <c:v>0.24</c:v>
                </c:pt>
                <c:pt idx="152">
                  <c:v>0.28000000000000003</c:v>
                </c:pt>
                <c:pt idx="153">
                  <c:v>0.24</c:v>
                </c:pt>
                <c:pt idx="154">
                  <c:v>0.11</c:v>
                </c:pt>
                <c:pt idx="155">
                  <c:v>0.37</c:v>
                </c:pt>
                <c:pt idx="156">
                  <c:v>0.79</c:v>
                </c:pt>
                <c:pt idx="157">
                  <c:v>0.27</c:v>
                </c:pt>
                <c:pt idx="158">
                  <c:v>0.25</c:v>
                </c:pt>
                <c:pt idx="159">
                  <c:v>0.16</c:v>
                </c:pt>
                <c:pt idx="160">
                  <c:v>0.15</c:v>
                </c:pt>
                <c:pt idx="161">
                  <c:v>0.2</c:v>
                </c:pt>
                <c:pt idx="162">
                  <c:v>0.22</c:v>
                </c:pt>
                <c:pt idx="163">
                  <c:v>0.22</c:v>
                </c:pt>
                <c:pt idx="164">
                  <c:v>0.34</c:v>
                </c:pt>
                <c:pt idx="165">
                  <c:v>0.19</c:v>
                </c:pt>
                <c:pt idx="166">
                  <c:v>0.2</c:v>
                </c:pt>
                <c:pt idx="167">
                  <c:v>0.2</c:v>
                </c:pt>
                <c:pt idx="168">
                  <c:v>0.54</c:v>
                </c:pt>
                <c:pt idx="169">
                  <c:v>0.45</c:v>
                </c:pt>
                <c:pt idx="170">
                  <c:v>0.1</c:v>
                </c:pt>
                <c:pt idx="171">
                  <c:v>0.15</c:v>
                </c:pt>
                <c:pt idx="172">
                  <c:v>0.35</c:v>
                </c:pt>
                <c:pt idx="173">
                  <c:v>0.15</c:v>
                </c:pt>
                <c:pt idx="174">
                  <c:v>0.34</c:v>
                </c:pt>
                <c:pt idx="175">
                  <c:v>0.23</c:v>
                </c:pt>
                <c:pt idx="176">
                  <c:v>0.2</c:v>
                </c:pt>
                <c:pt idx="177">
                  <c:v>0.27</c:v>
                </c:pt>
                <c:pt idx="178">
                  <c:v>0.34</c:v>
                </c:pt>
                <c:pt idx="179">
                  <c:v>0.98</c:v>
                </c:pt>
                <c:pt idx="180">
                  <c:v>0.41</c:v>
                </c:pt>
                <c:pt idx="181">
                  <c:v>0.15</c:v>
                </c:pt>
                <c:pt idx="182">
                  <c:v>0.52</c:v>
                </c:pt>
                <c:pt idx="183">
                  <c:v>0.28000000000000003</c:v>
                </c:pt>
                <c:pt idx="184">
                  <c:v>0.22</c:v>
                </c:pt>
                <c:pt idx="185">
                  <c:v>0.27</c:v>
                </c:pt>
                <c:pt idx="186">
                  <c:v>0.31</c:v>
                </c:pt>
                <c:pt idx="187">
                  <c:v>0.18</c:v>
                </c:pt>
                <c:pt idx="188">
                  <c:v>0.53</c:v>
                </c:pt>
                <c:pt idx="189">
                  <c:v>0.2</c:v>
                </c:pt>
                <c:pt idx="190">
                  <c:v>0.21</c:v>
                </c:pt>
                <c:pt idx="191">
                  <c:v>0.41</c:v>
                </c:pt>
                <c:pt idx="192">
                  <c:v>0.43</c:v>
                </c:pt>
                <c:pt idx="193">
                  <c:v>0.36</c:v>
                </c:pt>
                <c:pt idx="194">
                  <c:v>0.13</c:v>
                </c:pt>
                <c:pt idx="195">
                  <c:v>0.36</c:v>
                </c:pt>
                <c:pt idx="196">
                  <c:v>0.3</c:v>
                </c:pt>
                <c:pt idx="197">
                  <c:v>0.26</c:v>
                </c:pt>
                <c:pt idx="198">
                  <c:v>0.3</c:v>
                </c:pt>
                <c:pt idx="199">
                  <c:v>0.26</c:v>
                </c:pt>
                <c:pt idx="200">
                  <c:v>0.19</c:v>
                </c:pt>
                <c:pt idx="201">
                  <c:v>0.01</c:v>
                </c:pt>
                <c:pt idx="202">
                  <c:v>0.16</c:v>
                </c:pt>
                <c:pt idx="203">
                  <c:v>0.38</c:v>
                </c:pt>
                <c:pt idx="204" formatCode="0.0">
                  <c:v>0</c:v>
                </c:pt>
                <c:pt idx="205">
                  <c:v>0.21</c:v>
                </c:pt>
                <c:pt idx="206">
                  <c:v>0.09</c:v>
                </c:pt>
                <c:pt idx="207">
                  <c:v>0.44</c:v>
                </c:pt>
                <c:pt idx="208">
                  <c:v>0.14000000000000001</c:v>
                </c:pt>
                <c:pt idx="209">
                  <c:v>0.02</c:v>
                </c:pt>
                <c:pt idx="210">
                  <c:v>0.11</c:v>
                </c:pt>
                <c:pt idx="211">
                  <c:v>0.01</c:v>
                </c:pt>
                <c:pt idx="212">
                  <c:v>0.11</c:v>
                </c:pt>
                <c:pt idx="213">
                  <c:v>0.14000000000000001</c:v>
                </c:pt>
                <c:pt idx="214">
                  <c:v>0.14000000000000001</c:v>
                </c:pt>
                <c:pt idx="215">
                  <c:v>0.16</c:v>
                </c:pt>
                <c:pt idx="216">
                  <c:v>0.31</c:v>
                </c:pt>
                <c:pt idx="217">
                  <c:v>0.08</c:v>
                </c:pt>
                <c:pt idx="218">
                  <c:v>0.14000000000000001</c:v>
                </c:pt>
                <c:pt idx="219">
                  <c:v>0.03</c:v>
                </c:pt>
                <c:pt idx="220">
                  <c:v>0.15</c:v>
                </c:pt>
                <c:pt idx="221">
                  <c:v>0.06</c:v>
                </c:pt>
                <c:pt idx="222">
                  <c:v>0.25</c:v>
                </c:pt>
                <c:pt idx="223">
                  <c:v>0.11</c:v>
                </c:pt>
                <c:pt idx="224">
                  <c:v>0.1</c:v>
                </c:pt>
                <c:pt idx="225">
                  <c:v>0.05</c:v>
                </c:pt>
                <c:pt idx="226">
                  <c:v>0.38</c:v>
                </c:pt>
                <c:pt idx="227">
                  <c:v>0.18</c:v>
                </c:pt>
                <c:pt idx="228">
                  <c:v>0.47</c:v>
                </c:pt>
                <c:pt idx="229">
                  <c:v>0.04</c:v>
                </c:pt>
                <c:pt idx="230">
                  <c:v>0.09</c:v>
                </c:pt>
                <c:pt idx="231">
                  <c:v>0</c:v>
                </c:pt>
                <c:pt idx="232">
                  <c:v>0.1</c:v>
                </c:pt>
                <c:pt idx="233">
                  <c:v>0.01</c:v>
                </c:pt>
                <c:pt idx="234">
                  <c:v>0.14000000000000001</c:v>
                </c:pt>
                <c:pt idx="235">
                  <c:v>0</c:v>
                </c:pt>
                <c:pt idx="236">
                  <c:v>0.02</c:v>
                </c:pt>
                <c:pt idx="237">
                  <c:v>0.28000000000000003</c:v>
                </c:pt>
                <c:pt idx="238">
                  <c:v>0.62</c:v>
                </c:pt>
                <c:pt idx="239">
                  <c:v>0.19</c:v>
                </c:pt>
                <c:pt idx="240">
                  <c:v>0.12</c:v>
                </c:pt>
                <c:pt idx="241">
                  <c:v>0.2</c:v>
                </c:pt>
                <c:pt idx="242">
                  <c:v>0.05</c:v>
                </c:pt>
                <c:pt idx="243">
                  <c:v>0.05</c:v>
                </c:pt>
                <c:pt idx="244">
                  <c:v>0.32</c:v>
                </c:pt>
                <c:pt idx="245">
                  <c:v>0.11</c:v>
                </c:pt>
                <c:pt idx="246">
                  <c:v>0.02</c:v>
                </c:pt>
                <c:pt idx="247">
                  <c:v>0.14000000000000001</c:v>
                </c:pt>
                <c:pt idx="248">
                  <c:v>0.33</c:v>
                </c:pt>
                <c:pt idx="249">
                  <c:v>0.11</c:v>
                </c:pt>
                <c:pt idx="250">
                  <c:v>0.14000000000000001</c:v>
                </c:pt>
                <c:pt idx="251">
                  <c:v>0.1</c:v>
                </c:pt>
                <c:pt idx="252">
                  <c:v>0.05</c:v>
                </c:pt>
                <c:pt idx="253">
                  <c:v>0.31</c:v>
                </c:pt>
                <c:pt idx="254">
                  <c:v>0.09</c:v>
                </c:pt>
                <c:pt idx="255">
                  <c:v>0</c:v>
                </c:pt>
                <c:pt idx="256">
                  <c:v>0.13</c:v>
                </c:pt>
                <c:pt idx="257">
                  <c:v>0.11</c:v>
                </c:pt>
                <c:pt idx="258">
                  <c:v>0</c:v>
                </c:pt>
                <c:pt idx="259">
                  <c:v>0.21</c:v>
                </c:pt>
                <c:pt idx="260">
                  <c:v>0.03</c:v>
                </c:pt>
                <c:pt idx="261">
                  <c:v>0.15</c:v>
                </c:pt>
                <c:pt idx="262">
                  <c:v>0</c:v>
                </c:pt>
                <c:pt idx="263">
                  <c:v>0.04</c:v>
                </c:pt>
                <c:pt idx="264">
                  <c:v>0</c:v>
                </c:pt>
                <c:pt idx="265">
                  <c:v>0.04</c:v>
                </c:pt>
                <c:pt idx="266">
                  <c:v>0.15</c:v>
                </c:pt>
                <c:pt idx="267">
                  <c:v>0.16</c:v>
                </c:pt>
                <c:pt idx="268">
                  <c:v>0.13</c:v>
                </c:pt>
                <c:pt idx="269">
                  <c:v>0.04</c:v>
                </c:pt>
                <c:pt idx="270">
                  <c:v>7.0000000000000007E-2</c:v>
                </c:pt>
                <c:pt idx="271">
                  <c:v>0.16</c:v>
                </c:pt>
                <c:pt idx="272">
                  <c:v>0.13</c:v>
                </c:pt>
                <c:pt idx="273">
                  <c:v>0.44</c:v>
                </c:pt>
                <c:pt idx="274">
                  <c:v>0.12</c:v>
                </c:pt>
                <c:pt idx="275">
                  <c:v>0.08</c:v>
                </c:pt>
                <c:pt idx="276">
                  <c:v>0.23</c:v>
                </c:pt>
                <c:pt idx="277">
                  <c:v>0.2</c:v>
                </c:pt>
                <c:pt idx="278">
                  <c:v>0.28999999999999998</c:v>
                </c:pt>
                <c:pt idx="279">
                  <c:v>0.18</c:v>
                </c:pt>
                <c:pt idx="280">
                  <c:v>0.2</c:v>
                </c:pt>
                <c:pt idx="281">
                  <c:v>7.0000000000000007E-2</c:v>
                </c:pt>
                <c:pt idx="282">
                  <c:v>0.09</c:v>
                </c:pt>
                <c:pt idx="283">
                  <c:v>0.24</c:v>
                </c:pt>
                <c:pt idx="284">
                  <c:v>0.05</c:v>
                </c:pt>
                <c:pt idx="285">
                  <c:v>0.1</c:v>
                </c:pt>
                <c:pt idx="286">
                  <c:v>0.54</c:v>
                </c:pt>
                <c:pt idx="287">
                  <c:v>0.16</c:v>
                </c:pt>
                <c:pt idx="288">
                  <c:v>7.0000000000000007E-2</c:v>
                </c:pt>
                <c:pt idx="289">
                  <c:v>0.12</c:v>
                </c:pt>
                <c:pt idx="290">
                  <c:v>0.05</c:v>
                </c:pt>
                <c:pt idx="291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F6-4A42-95C0-70CE6A916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974528"/>
        <c:axId val="270412416"/>
      </c:barChart>
      <c:catAx>
        <c:axId val="227974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5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Dates</a:t>
                </a:r>
              </a:p>
            </c:rich>
          </c:tx>
          <c:layout>
            <c:manualLayout>
              <c:xMode val="edge"/>
              <c:yMode val="edge"/>
              <c:x val="0.4980309776566883"/>
              <c:y val="0.91355101939271799"/>
            </c:manualLayout>
          </c:layout>
          <c:overlay val="0"/>
          <c:spPr>
            <a:noFill/>
            <a:ln w="25400">
              <a:noFill/>
            </a:ln>
          </c:spPr>
        </c:title>
        <c:numFmt formatCode="mm/dd/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04124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70412416"/>
        <c:scaling>
          <c:orientation val="minMax"/>
          <c:max val="1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mg/L NH3 as N</a:t>
                </a:r>
              </a:p>
            </c:rich>
          </c:tx>
          <c:layout>
            <c:manualLayout>
              <c:xMode val="edge"/>
              <c:yMode val="edge"/>
              <c:x val="1.7901913687270437E-3"/>
              <c:y val="0.32943886753492307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279745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Chloride - Warrenville Grove (WB 2)</a:t>
            </a:r>
          </a:p>
        </c:rich>
      </c:tx>
      <c:layout>
        <c:manualLayout>
          <c:xMode val="edge"/>
          <c:yMode val="edge"/>
          <c:x val="0.4650914409573666"/>
          <c:y val="3.03737980619721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0791274640030127E-2"/>
          <c:y val="0.17523364485981308"/>
          <c:w val="0.96419654192559456"/>
          <c:h val="0.5841121495327102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Chloride!$A$5:$A$299</c:f>
              <c:numCache>
                <c:formatCode>mm/dd/yy</c:formatCode>
                <c:ptCount val="295"/>
                <c:pt idx="0">
                  <c:v>36960</c:v>
                </c:pt>
                <c:pt idx="1">
                  <c:v>37016</c:v>
                </c:pt>
                <c:pt idx="2">
                  <c:v>37051</c:v>
                </c:pt>
                <c:pt idx="3">
                  <c:v>37121</c:v>
                </c:pt>
                <c:pt idx="4">
                  <c:v>37142</c:v>
                </c:pt>
                <c:pt idx="5">
                  <c:v>37212</c:v>
                </c:pt>
                <c:pt idx="6">
                  <c:v>37233</c:v>
                </c:pt>
                <c:pt idx="7">
                  <c:v>37261</c:v>
                </c:pt>
                <c:pt idx="8">
                  <c:v>37289</c:v>
                </c:pt>
                <c:pt idx="9">
                  <c:v>37325</c:v>
                </c:pt>
                <c:pt idx="10">
                  <c:v>37352</c:v>
                </c:pt>
                <c:pt idx="11">
                  <c:v>37380</c:v>
                </c:pt>
                <c:pt idx="12">
                  <c:v>37408</c:v>
                </c:pt>
                <c:pt idx="13">
                  <c:v>37450</c:v>
                </c:pt>
                <c:pt idx="14">
                  <c:v>37472</c:v>
                </c:pt>
                <c:pt idx="15">
                  <c:v>37506</c:v>
                </c:pt>
                <c:pt idx="16">
                  <c:v>37534</c:v>
                </c:pt>
                <c:pt idx="17">
                  <c:v>37562</c:v>
                </c:pt>
                <c:pt idx="18">
                  <c:v>37597</c:v>
                </c:pt>
                <c:pt idx="19">
                  <c:v>37625</c:v>
                </c:pt>
                <c:pt idx="20">
                  <c:v>37653</c:v>
                </c:pt>
                <c:pt idx="21">
                  <c:v>37681</c:v>
                </c:pt>
                <c:pt idx="22">
                  <c:v>37716</c:v>
                </c:pt>
                <c:pt idx="23">
                  <c:v>37744</c:v>
                </c:pt>
                <c:pt idx="24">
                  <c:v>37779</c:v>
                </c:pt>
                <c:pt idx="25">
                  <c:v>37877</c:v>
                </c:pt>
                <c:pt idx="26">
                  <c:v>37905</c:v>
                </c:pt>
                <c:pt idx="27">
                  <c:v>37926</c:v>
                </c:pt>
                <c:pt idx="28">
                  <c:v>37961</c:v>
                </c:pt>
                <c:pt idx="29">
                  <c:v>37989</c:v>
                </c:pt>
                <c:pt idx="30">
                  <c:v>38024</c:v>
                </c:pt>
                <c:pt idx="31">
                  <c:v>38052</c:v>
                </c:pt>
                <c:pt idx="32">
                  <c:v>38081</c:v>
                </c:pt>
                <c:pt idx="33">
                  <c:v>38108</c:v>
                </c:pt>
                <c:pt idx="34">
                  <c:v>38143</c:v>
                </c:pt>
                <c:pt idx="35">
                  <c:v>38178</c:v>
                </c:pt>
                <c:pt idx="36">
                  <c:v>38206</c:v>
                </c:pt>
                <c:pt idx="37">
                  <c:v>38241</c:v>
                </c:pt>
                <c:pt idx="38">
                  <c:v>38262</c:v>
                </c:pt>
                <c:pt idx="39">
                  <c:v>38297</c:v>
                </c:pt>
                <c:pt idx="40">
                  <c:v>38325</c:v>
                </c:pt>
                <c:pt idx="41">
                  <c:v>38360</c:v>
                </c:pt>
                <c:pt idx="42">
                  <c:v>38388</c:v>
                </c:pt>
                <c:pt idx="43">
                  <c:v>38416</c:v>
                </c:pt>
                <c:pt idx="44">
                  <c:v>38444</c:v>
                </c:pt>
                <c:pt idx="45">
                  <c:v>38479</c:v>
                </c:pt>
                <c:pt idx="46">
                  <c:v>38507</c:v>
                </c:pt>
                <c:pt idx="47">
                  <c:v>38542</c:v>
                </c:pt>
                <c:pt idx="48">
                  <c:v>38570</c:v>
                </c:pt>
                <c:pt idx="49">
                  <c:v>38605</c:v>
                </c:pt>
                <c:pt idx="50">
                  <c:v>38626</c:v>
                </c:pt>
                <c:pt idx="51">
                  <c:v>38661</c:v>
                </c:pt>
                <c:pt idx="52">
                  <c:v>38689</c:v>
                </c:pt>
                <c:pt idx="53">
                  <c:v>38724</c:v>
                </c:pt>
                <c:pt idx="54">
                  <c:v>38752</c:v>
                </c:pt>
                <c:pt idx="55">
                  <c:v>38780</c:v>
                </c:pt>
                <c:pt idx="56">
                  <c:v>38808</c:v>
                </c:pt>
                <c:pt idx="57">
                  <c:v>38843</c:v>
                </c:pt>
                <c:pt idx="58">
                  <c:v>38871</c:v>
                </c:pt>
                <c:pt idx="59">
                  <c:v>38899</c:v>
                </c:pt>
                <c:pt idx="60">
                  <c:v>38934</c:v>
                </c:pt>
                <c:pt idx="61">
                  <c:v>38962</c:v>
                </c:pt>
                <c:pt idx="62">
                  <c:v>38997</c:v>
                </c:pt>
                <c:pt idx="63">
                  <c:v>39025</c:v>
                </c:pt>
                <c:pt idx="64">
                  <c:v>39053</c:v>
                </c:pt>
                <c:pt idx="65">
                  <c:v>39088</c:v>
                </c:pt>
                <c:pt idx="66">
                  <c:v>39116</c:v>
                </c:pt>
                <c:pt idx="67">
                  <c:v>39144</c:v>
                </c:pt>
                <c:pt idx="68">
                  <c:v>39186</c:v>
                </c:pt>
                <c:pt idx="69">
                  <c:v>39207</c:v>
                </c:pt>
                <c:pt idx="70">
                  <c:v>39235</c:v>
                </c:pt>
                <c:pt idx="71">
                  <c:v>39270</c:v>
                </c:pt>
                <c:pt idx="72">
                  <c:v>39298</c:v>
                </c:pt>
                <c:pt idx="73">
                  <c:v>39333</c:v>
                </c:pt>
                <c:pt idx="74">
                  <c:v>39361</c:v>
                </c:pt>
                <c:pt idx="75">
                  <c:v>39389</c:v>
                </c:pt>
                <c:pt idx="76">
                  <c:v>39417</c:v>
                </c:pt>
                <c:pt idx="77">
                  <c:v>39459</c:v>
                </c:pt>
                <c:pt idx="78">
                  <c:v>39480</c:v>
                </c:pt>
                <c:pt idx="79">
                  <c:v>39508</c:v>
                </c:pt>
                <c:pt idx="80">
                  <c:v>39543</c:v>
                </c:pt>
                <c:pt idx="81">
                  <c:v>39571</c:v>
                </c:pt>
                <c:pt idx="82">
                  <c:v>39606</c:v>
                </c:pt>
                <c:pt idx="83">
                  <c:v>39641</c:v>
                </c:pt>
                <c:pt idx="84">
                  <c:v>39662</c:v>
                </c:pt>
                <c:pt idx="85">
                  <c:v>39697</c:v>
                </c:pt>
                <c:pt idx="86">
                  <c:v>39725</c:v>
                </c:pt>
                <c:pt idx="87">
                  <c:v>39753</c:v>
                </c:pt>
                <c:pt idx="88">
                  <c:v>39823</c:v>
                </c:pt>
                <c:pt idx="89">
                  <c:v>39851</c:v>
                </c:pt>
                <c:pt idx="90">
                  <c:v>39879</c:v>
                </c:pt>
                <c:pt idx="91">
                  <c:v>39907</c:v>
                </c:pt>
                <c:pt idx="92">
                  <c:v>39935</c:v>
                </c:pt>
                <c:pt idx="93">
                  <c:v>39970</c:v>
                </c:pt>
                <c:pt idx="94">
                  <c:v>40005</c:v>
                </c:pt>
                <c:pt idx="95">
                  <c:v>40026</c:v>
                </c:pt>
                <c:pt idx="96">
                  <c:v>40068</c:v>
                </c:pt>
                <c:pt idx="97">
                  <c:v>40089</c:v>
                </c:pt>
                <c:pt idx="98">
                  <c:v>40124</c:v>
                </c:pt>
                <c:pt idx="99">
                  <c:v>40151</c:v>
                </c:pt>
                <c:pt idx="100">
                  <c:v>40187</c:v>
                </c:pt>
                <c:pt idx="101">
                  <c:v>40215</c:v>
                </c:pt>
                <c:pt idx="102">
                  <c:v>40243</c:v>
                </c:pt>
                <c:pt idx="103">
                  <c:v>40278</c:v>
                </c:pt>
                <c:pt idx="104">
                  <c:v>40299</c:v>
                </c:pt>
                <c:pt idx="105">
                  <c:v>40334</c:v>
                </c:pt>
                <c:pt idx="106">
                  <c:v>40369</c:v>
                </c:pt>
                <c:pt idx="107">
                  <c:v>40397</c:v>
                </c:pt>
                <c:pt idx="108">
                  <c:v>40432</c:v>
                </c:pt>
                <c:pt idx="109">
                  <c:v>40453</c:v>
                </c:pt>
                <c:pt idx="110">
                  <c:v>40488</c:v>
                </c:pt>
                <c:pt idx="111">
                  <c:v>40516</c:v>
                </c:pt>
                <c:pt idx="112">
                  <c:v>40551</c:v>
                </c:pt>
                <c:pt idx="113">
                  <c:v>40579</c:v>
                </c:pt>
                <c:pt idx="114">
                  <c:v>40607</c:v>
                </c:pt>
                <c:pt idx="115">
                  <c:v>40635</c:v>
                </c:pt>
                <c:pt idx="116">
                  <c:v>40670</c:v>
                </c:pt>
                <c:pt idx="117">
                  <c:v>40698</c:v>
                </c:pt>
                <c:pt idx="118">
                  <c:v>40733</c:v>
                </c:pt>
                <c:pt idx="119">
                  <c:v>40761</c:v>
                </c:pt>
                <c:pt idx="120">
                  <c:v>40796</c:v>
                </c:pt>
                <c:pt idx="121">
                  <c:v>40817</c:v>
                </c:pt>
                <c:pt idx="122">
                  <c:v>40852</c:v>
                </c:pt>
                <c:pt idx="123">
                  <c:v>40880</c:v>
                </c:pt>
                <c:pt idx="124">
                  <c:v>40915</c:v>
                </c:pt>
                <c:pt idx="125">
                  <c:v>40943</c:v>
                </c:pt>
                <c:pt idx="126">
                  <c:v>40971</c:v>
                </c:pt>
                <c:pt idx="127">
                  <c:v>41013</c:v>
                </c:pt>
                <c:pt idx="128">
                  <c:v>41034</c:v>
                </c:pt>
                <c:pt idx="129">
                  <c:v>41062</c:v>
                </c:pt>
                <c:pt idx="130">
                  <c:v>41097</c:v>
                </c:pt>
                <c:pt idx="131">
                  <c:v>41160</c:v>
                </c:pt>
                <c:pt idx="132">
                  <c:v>41190</c:v>
                </c:pt>
                <c:pt idx="133">
                  <c:v>41216</c:v>
                </c:pt>
                <c:pt idx="134">
                  <c:v>41244</c:v>
                </c:pt>
                <c:pt idx="135">
                  <c:v>41279</c:v>
                </c:pt>
                <c:pt idx="136">
                  <c:v>41307</c:v>
                </c:pt>
                <c:pt idx="137">
                  <c:v>41335</c:v>
                </c:pt>
                <c:pt idx="138">
                  <c:v>41370</c:v>
                </c:pt>
                <c:pt idx="139">
                  <c:v>41398</c:v>
                </c:pt>
                <c:pt idx="140">
                  <c:v>41433</c:v>
                </c:pt>
                <c:pt idx="141">
                  <c:v>41461</c:v>
                </c:pt>
                <c:pt idx="142">
                  <c:v>41489</c:v>
                </c:pt>
                <c:pt idx="143">
                  <c:v>41524</c:v>
                </c:pt>
                <c:pt idx="144">
                  <c:v>41552</c:v>
                </c:pt>
                <c:pt idx="145">
                  <c:v>41580</c:v>
                </c:pt>
                <c:pt idx="146">
                  <c:v>41615</c:v>
                </c:pt>
                <c:pt idx="147">
                  <c:v>41643</c:v>
                </c:pt>
                <c:pt idx="148">
                  <c:v>41671</c:v>
                </c:pt>
                <c:pt idx="149">
                  <c:v>41699</c:v>
                </c:pt>
                <c:pt idx="150">
                  <c:v>41734</c:v>
                </c:pt>
                <c:pt idx="151">
                  <c:v>41762</c:v>
                </c:pt>
                <c:pt idx="152">
                  <c:v>41797</c:v>
                </c:pt>
                <c:pt idx="153">
                  <c:v>41832</c:v>
                </c:pt>
                <c:pt idx="154">
                  <c:v>41853</c:v>
                </c:pt>
                <c:pt idx="155">
                  <c:v>41888</c:v>
                </c:pt>
                <c:pt idx="156">
                  <c:v>41916</c:v>
                </c:pt>
                <c:pt idx="157">
                  <c:v>41944</c:v>
                </c:pt>
                <c:pt idx="158">
                  <c:v>41979</c:v>
                </c:pt>
                <c:pt idx="159">
                  <c:v>42008</c:v>
                </c:pt>
                <c:pt idx="160">
                  <c:v>42042</c:v>
                </c:pt>
                <c:pt idx="161">
                  <c:v>42070</c:v>
                </c:pt>
                <c:pt idx="162">
                  <c:v>42105</c:v>
                </c:pt>
                <c:pt idx="163">
                  <c:v>42127</c:v>
                </c:pt>
                <c:pt idx="164">
                  <c:v>42161</c:v>
                </c:pt>
                <c:pt idx="165">
                  <c:v>42196</c:v>
                </c:pt>
                <c:pt idx="166">
                  <c:v>42217</c:v>
                </c:pt>
                <c:pt idx="167">
                  <c:v>42259</c:v>
                </c:pt>
                <c:pt idx="168">
                  <c:v>42280</c:v>
                </c:pt>
                <c:pt idx="169">
                  <c:v>42315</c:v>
                </c:pt>
                <c:pt idx="170">
                  <c:v>42344</c:v>
                </c:pt>
                <c:pt idx="171">
                  <c:v>42378</c:v>
                </c:pt>
                <c:pt idx="172">
                  <c:v>42406</c:v>
                </c:pt>
                <c:pt idx="173">
                  <c:v>42434</c:v>
                </c:pt>
                <c:pt idx="174">
                  <c:v>42469</c:v>
                </c:pt>
                <c:pt idx="175">
                  <c:v>42497</c:v>
                </c:pt>
                <c:pt idx="176">
                  <c:v>42525</c:v>
                </c:pt>
                <c:pt idx="177">
                  <c:v>42560</c:v>
                </c:pt>
                <c:pt idx="178">
                  <c:v>42588</c:v>
                </c:pt>
                <c:pt idx="179">
                  <c:v>42630</c:v>
                </c:pt>
                <c:pt idx="180">
                  <c:v>42644</c:v>
                </c:pt>
                <c:pt idx="181">
                  <c:v>42714</c:v>
                </c:pt>
                <c:pt idx="182">
                  <c:v>42742</c:v>
                </c:pt>
                <c:pt idx="183">
                  <c:v>42770</c:v>
                </c:pt>
                <c:pt idx="184">
                  <c:v>42798</c:v>
                </c:pt>
                <c:pt idx="185">
                  <c:v>42826</c:v>
                </c:pt>
                <c:pt idx="186">
                  <c:v>42861</c:v>
                </c:pt>
                <c:pt idx="187">
                  <c:v>42896</c:v>
                </c:pt>
                <c:pt idx="188">
                  <c:v>42924</c:v>
                </c:pt>
                <c:pt idx="189">
                  <c:v>42952</c:v>
                </c:pt>
                <c:pt idx="190">
                  <c:v>42987</c:v>
                </c:pt>
                <c:pt idx="191">
                  <c:v>43015</c:v>
                </c:pt>
                <c:pt idx="192">
                  <c:v>43046</c:v>
                </c:pt>
                <c:pt idx="193">
                  <c:v>43078</c:v>
                </c:pt>
                <c:pt idx="194">
                  <c:v>43106</c:v>
                </c:pt>
                <c:pt idx="195">
                  <c:v>43134</c:v>
                </c:pt>
                <c:pt idx="196">
                  <c:v>43162</c:v>
                </c:pt>
                <c:pt idx="197">
                  <c:v>43197</c:v>
                </c:pt>
                <c:pt idx="198">
                  <c:v>43225</c:v>
                </c:pt>
                <c:pt idx="199">
                  <c:v>43253</c:v>
                </c:pt>
                <c:pt idx="200">
                  <c:v>43295</c:v>
                </c:pt>
                <c:pt idx="201">
                  <c:v>43316</c:v>
                </c:pt>
                <c:pt idx="202">
                  <c:v>43351</c:v>
                </c:pt>
                <c:pt idx="203">
                  <c:v>43379</c:v>
                </c:pt>
                <c:pt idx="204">
                  <c:v>43407</c:v>
                </c:pt>
                <c:pt idx="205">
                  <c:v>43435</c:v>
                </c:pt>
                <c:pt idx="206">
                  <c:v>43471</c:v>
                </c:pt>
                <c:pt idx="207">
                  <c:v>43498</c:v>
                </c:pt>
                <c:pt idx="208">
                  <c:v>43526</c:v>
                </c:pt>
                <c:pt idx="209">
                  <c:v>43561</c:v>
                </c:pt>
                <c:pt idx="210">
                  <c:v>43589</c:v>
                </c:pt>
                <c:pt idx="211">
                  <c:v>43617</c:v>
                </c:pt>
                <c:pt idx="212">
                  <c:v>43659</c:v>
                </c:pt>
                <c:pt idx="213">
                  <c:v>43681</c:v>
                </c:pt>
                <c:pt idx="214">
                  <c:v>43709</c:v>
                </c:pt>
                <c:pt idx="215">
                  <c:v>43743</c:v>
                </c:pt>
                <c:pt idx="216">
                  <c:v>43771</c:v>
                </c:pt>
                <c:pt idx="217">
                  <c:v>43806</c:v>
                </c:pt>
                <c:pt idx="218">
                  <c:v>43834</c:v>
                </c:pt>
                <c:pt idx="219">
                  <c:v>43862</c:v>
                </c:pt>
                <c:pt idx="220">
                  <c:v>43925</c:v>
                </c:pt>
                <c:pt idx="221">
                  <c:v>43953</c:v>
                </c:pt>
                <c:pt idx="222">
                  <c:v>43988</c:v>
                </c:pt>
                <c:pt idx="223">
                  <c:v>44023</c:v>
                </c:pt>
                <c:pt idx="224">
                  <c:v>44045</c:v>
                </c:pt>
                <c:pt idx="225">
                  <c:v>44086</c:v>
                </c:pt>
                <c:pt idx="226">
                  <c:v>44107</c:v>
                </c:pt>
                <c:pt idx="227">
                  <c:v>44142</c:v>
                </c:pt>
                <c:pt idx="228">
                  <c:v>44170</c:v>
                </c:pt>
                <c:pt idx="229">
                  <c:v>44198</c:v>
                </c:pt>
                <c:pt idx="230">
                  <c:v>44233</c:v>
                </c:pt>
                <c:pt idx="231">
                  <c:v>44261</c:v>
                </c:pt>
                <c:pt idx="232">
                  <c:v>44289</c:v>
                </c:pt>
                <c:pt idx="233">
                  <c:v>44317</c:v>
                </c:pt>
                <c:pt idx="234">
                  <c:v>44352</c:v>
                </c:pt>
                <c:pt idx="235">
                  <c:v>44387</c:v>
                </c:pt>
                <c:pt idx="236">
                  <c:v>44415</c:v>
                </c:pt>
                <c:pt idx="237">
                  <c:v>44450</c:v>
                </c:pt>
                <c:pt idx="238">
                  <c:v>44506</c:v>
                </c:pt>
                <c:pt idx="239">
                  <c:v>44534</c:v>
                </c:pt>
                <c:pt idx="240">
                  <c:v>44569</c:v>
                </c:pt>
                <c:pt idx="241">
                  <c:v>44605</c:v>
                </c:pt>
                <c:pt idx="242">
                  <c:v>44625</c:v>
                </c:pt>
                <c:pt idx="243">
                  <c:v>44653</c:v>
                </c:pt>
                <c:pt idx="244">
                  <c:v>44688</c:v>
                </c:pt>
                <c:pt idx="245">
                  <c:v>44716</c:v>
                </c:pt>
                <c:pt idx="246">
                  <c:v>44779</c:v>
                </c:pt>
                <c:pt idx="247">
                  <c:v>44814</c:v>
                </c:pt>
                <c:pt idx="248">
                  <c:v>44842</c:v>
                </c:pt>
                <c:pt idx="249">
                  <c:v>44870</c:v>
                </c:pt>
                <c:pt idx="250">
                  <c:v>44898</c:v>
                </c:pt>
                <c:pt idx="251">
                  <c:v>44933</c:v>
                </c:pt>
                <c:pt idx="252">
                  <c:v>44961</c:v>
                </c:pt>
                <c:pt idx="253">
                  <c:v>44989</c:v>
                </c:pt>
                <c:pt idx="254">
                  <c:v>45017</c:v>
                </c:pt>
                <c:pt idx="255">
                  <c:v>45052</c:v>
                </c:pt>
                <c:pt idx="256">
                  <c:v>45080</c:v>
                </c:pt>
                <c:pt idx="257">
                  <c:v>45115</c:v>
                </c:pt>
                <c:pt idx="258">
                  <c:v>45144</c:v>
                </c:pt>
                <c:pt idx="259">
                  <c:v>45178</c:v>
                </c:pt>
                <c:pt idx="260">
                  <c:v>45206</c:v>
                </c:pt>
                <c:pt idx="261">
                  <c:v>45235</c:v>
                </c:pt>
                <c:pt idx="262">
                  <c:v>45262</c:v>
                </c:pt>
                <c:pt idx="263">
                  <c:v>45297</c:v>
                </c:pt>
                <c:pt idx="264">
                  <c:v>45325</c:v>
                </c:pt>
                <c:pt idx="265">
                  <c:v>45353</c:v>
                </c:pt>
                <c:pt idx="266">
                  <c:v>45388</c:v>
                </c:pt>
                <c:pt idx="267">
                  <c:v>45416</c:v>
                </c:pt>
                <c:pt idx="268">
                  <c:v>45444</c:v>
                </c:pt>
                <c:pt idx="269">
                  <c:v>45479</c:v>
                </c:pt>
                <c:pt idx="270">
                  <c:v>45507</c:v>
                </c:pt>
                <c:pt idx="271">
                  <c:v>45542</c:v>
                </c:pt>
                <c:pt idx="272">
                  <c:v>45570</c:v>
                </c:pt>
                <c:pt idx="273">
                  <c:v>45599</c:v>
                </c:pt>
                <c:pt idx="274">
                  <c:v>45633</c:v>
                </c:pt>
                <c:pt idx="275">
                  <c:v>45661</c:v>
                </c:pt>
                <c:pt idx="276">
                  <c:v>45689</c:v>
                </c:pt>
                <c:pt idx="277">
                  <c:v>45717</c:v>
                </c:pt>
                <c:pt idx="278">
                  <c:v>45752</c:v>
                </c:pt>
                <c:pt idx="279">
                  <c:v>45780</c:v>
                </c:pt>
                <c:pt idx="280">
                  <c:v>45829</c:v>
                </c:pt>
                <c:pt idx="281">
                  <c:v>45850</c:v>
                </c:pt>
                <c:pt idx="282">
                  <c:v>45871</c:v>
                </c:pt>
                <c:pt idx="283">
                  <c:v>45906</c:v>
                </c:pt>
                <c:pt idx="284">
                  <c:v>45934</c:v>
                </c:pt>
                <c:pt idx="285">
                  <c:v>45962</c:v>
                </c:pt>
                <c:pt idx="286">
                  <c:v>45997</c:v>
                </c:pt>
                <c:pt idx="287">
                  <c:v>46025</c:v>
                </c:pt>
                <c:pt idx="288">
                  <c:v>46067</c:v>
                </c:pt>
                <c:pt idx="289">
                  <c:v>46088</c:v>
                </c:pt>
                <c:pt idx="290">
                  <c:v>46116</c:v>
                </c:pt>
                <c:pt idx="291">
                  <c:v>46144</c:v>
                </c:pt>
                <c:pt idx="292">
                  <c:v>46179</c:v>
                </c:pt>
                <c:pt idx="293">
                  <c:v>46221</c:v>
                </c:pt>
                <c:pt idx="294">
                  <c:v>46235</c:v>
                </c:pt>
              </c:numCache>
            </c:numRef>
          </c:cat>
          <c:val>
            <c:numRef>
              <c:f>Chloride!$B$5:$B$299</c:f>
              <c:numCache>
                <c:formatCode>0.0</c:formatCode>
                <c:ptCount val="295"/>
                <c:pt idx="0">
                  <c:v>142.5</c:v>
                </c:pt>
                <c:pt idx="1">
                  <c:v>172.5</c:v>
                </c:pt>
                <c:pt idx="2">
                  <c:v>127.5</c:v>
                </c:pt>
                <c:pt idx="3">
                  <c:v>125</c:v>
                </c:pt>
                <c:pt idx="4">
                  <c:v>145</c:v>
                </c:pt>
                <c:pt idx="5">
                  <c:v>135</c:v>
                </c:pt>
                <c:pt idx="6">
                  <c:v>140</c:v>
                </c:pt>
                <c:pt idx="7">
                  <c:v>125</c:v>
                </c:pt>
                <c:pt idx="8">
                  <c:v>317.5</c:v>
                </c:pt>
                <c:pt idx="9">
                  <c:v>192.5</c:v>
                </c:pt>
                <c:pt idx="10">
                  <c:v>150</c:v>
                </c:pt>
                <c:pt idx="11">
                  <c:v>75</c:v>
                </c:pt>
                <c:pt idx="12">
                  <c:v>125</c:v>
                </c:pt>
                <c:pt idx="13">
                  <c:v>115</c:v>
                </c:pt>
                <c:pt idx="14">
                  <c:v>97.5</c:v>
                </c:pt>
                <c:pt idx="15">
                  <c:v>72.5</c:v>
                </c:pt>
                <c:pt idx="16">
                  <c:v>80</c:v>
                </c:pt>
                <c:pt idx="17">
                  <c:v>132.5</c:v>
                </c:pt>
                <c:pt idx="18">
                  <c:v>167.5</c:v>
                </c:pt>
                <c:pt idx="19">
                  <c:v>135</c:v>
                </c:pt>
                <c:pt idx="20">
                  <c:v>67.5</c:v>
                </c:pt>
                <c:pt idx="21">
                  <c:v>142</c:v>
                </c:pt>
                <c:pt idx="22">
                  <c:v>220</c:v>
                </c:pt>
                <c:pt idx="23">
                  <c:v>165</c:v>
                </c:pt>
                <c:pt idx="24">
                  <c:v>162.5</c:v>
                </c:pt>
                <c:pt idx="25">
                  <c:v>165</c:v>
                </c:pt>
                <c:pt idx="26">
                  <c:v>155</c:v>
                </c:pt>
                <c:pt idx="27">
                  <c:v>157.5</c:v>
                </c:pt>
                <c:pt idx="28">
                  <c:v>152.5</c:v>
                </c:pt>
                <c:pt idx="29">
                  <c:v>197.5</c:v>
                </c:pt>
                <c:pt idx="30">
                  <c:v>372.5</c:v>
                </c:pt>
                <c:pt idx="31">
                  <c:v>252.5</c:v>
                </c:pt>
                <c:pt idx="32">
                  <c:v>182.5</c:v>
                </c:pt>
                <c:pt idx="33">
                  <c:v>180</c:v>
                </c:pt>
                <c:pt idx="34">
                  <c:v>127.5</c:v>
                </c:pt>
                <c:pt idx="35">
                  <c:v>102.5</c:v>
                </c:pt>
                <c:pt idx="36">
                  <c:v>120</c:v>
                </c:pt>
                <c:pt idx="37">
                  <c:v>175</c:v>
                </c:pt>
                <c:pt idx="38">
                  <c:v>157.5</c:v>
                </c:pt>
                <c:pt idx="39">
                  <c:v>117.5</c:v>
                </c:pt>
                <c:pt idx="40">
                  <c:v>237.5</c:v>
                </c:pt>
                <c:pt idx="41">
                  <c:v>180</c:v>
                </c:pt>
                <c:pt idx="42">
                  <c:v>215</c:v>
                </c:pt>
                <c:pt idx="43">
                  <c:v>127.5</c:v>
                </c:pt>
                <c:pt idx="44">
                  <c:v>267.5</c:v>
                </c:pt>
                <c:pt idx="45">
                  <c:v>190</c:v>
                </c:pt>
                <c:pt idx="46">
                  <c:v>152.5</c:v>
                </c:pt>
                <c:pt idx="47">
                  <c:v>157.5</c:v>
                </c:pt>
                <c:pt idx="48">
                  <c:v>147.5</c:v>
                </c:pt>
                <c:pt idx="49">
                  <c:v>110</c:v>
                </c:pt>
                <c:pt idx="50">
                  <c:v>100</c:v>
                </c:pt>
                <c:pt idx="51">
                  <c:v>97.5</c:v>
                </c:pt>
                <c:pt idx="52">
                  <c:v>117.5</c:v>
                </c:pt>
                <c:pt idx="53">
                  <c:v>280</c:v>
                </c:pt>
                <c:pt idx="54">
                  <c:v>282.5</c:v>
                </c:pt>
                <c:pt idx="55">
                  <c:v>157.5</c:v>
                </c:pt>
                <c:pt idx="56">
                  <c:v>187.5</c:v>
                </c:pt>
                <c:pt idx="57">
                  <c:v>180</c:v>
                </c:pt>
                <c:pt idx="58">
                  <c:v>167.5</c:v>
                </c:pt>
                <c:pt idx="59">
                  <c:v>130</c:v>
                </c:pt>
                <c:pt idx="60">
                  <c:v>87.5</c:v>
                </c:pt>
                <c:pt idx="61">
                  <c:v>107.5</c:v>
                </c:pt>
                <c:pt idx="62">
                  <c:v>85</c:v>
                </c:pt>
                <c:pt idx="63">
                  <c:v>130</c:v>
                </c:pt>
                <c:pt idx="64">
                  <c:v>127.5</c:v>
                </c:pt>
                <c:pt idx="65">
                  <c:v>105</c:v>
                </c:pt>
                <c:pt idx="66">
                  <c:v>205</c:v>
                </c:pt>
                <c:pt idx="67">
                  <c:v>245</c:v>
                </c:pt>
                <c:pt idx="68">
                  <c:v>240</c:v>
                </c:pt>
                <c:pt idx="69">
                  <c:v>180</c:v>
                </c:pt>
                <c:pt idx="70">
                  <c:v>165</c:v>
                </c:pt>
                <c:pt idx="71">
                  <c:v>185</c:v>
                </c:pt>
                <c:pt idx="72">
                  <c:v>147.5</c:v>
                </c:pt>
                <c:pt idx="73">
                  <c:v>120</c:v>
                </c:pt>
                <c:pt idx="74">
                  <c:v>102.5</c:v>
                </c:pt>
                <c:pt idx="75">
                  <c:v>97.5</c:v>
                </c:pt>
                <c:pt idx="76">
                  <c:v>122.5</c:v>
                </c:pt>
                <c:pt idx="77">
                  <c:v>335</c:v>
                </c:pt>
                <c:pt idx="78">
                  <c:v>472.5</c:v>
                </c:pt>
                <c:pt idx="79">
                  <c:v>525</c:v>
                </c:pt>
                <c:pt idx="80">
                  <c:v>272.5</c:v>
                </c:pt>
                <c:pt idx="81">
                  <c:v>225</c:v>
                </c:pt>
                <c:pt idx="82">
                  <c:v>250</c:v>
                </c:pt>
                <c:pt idx="83">
                  <c:v>150</c:v>
                </c:pt>
                <c:pt idx="84">
                  <c:v>142.5</c:v>
                </c:pt>
                <c:pt idx="85">
                  <c:v>130</c:v>
                </c:pt>
                <c:pt idx="86">
                  <c:v>125</c:v>
                </c:pt>
                <c:pt idx="87">
                  <c:v>132.5</c:v>
                </c:pt>
                <c:pt idx="88">
                  <c:v>262.5</c:v>
                </c:pt>
                <c:pt idx="89">
                  <c:v>222.5</c:v>
                </c:pt>
                <c:pt idx="90">
                  <c:v>207.5</c:v>
                </c:pt>
                <c:pt idx="91">
                  <c:v>197.5</c:v>
                </c:pt>
                <c:pt idx="92">
                  <c:v>120</c:v>
                </c:pt>
                <c:pt idx="93">
                  <c:v>165</c:v>
                </c:pt>
                <c:pt idx="94">
                  <c:v>150</c:v>
                </c:pt>
                <c:pt idx="95">
                  <c:v>125</c:v>
                </c:pt>
                <c:pt idx="96">
                  <c:v>137.5</c:v>
                </c:pt>
                <c:pt idx="97">
                  <c:v>82.5</c:v>
                </c:pt>
                <c:pt idx="98">
                  <c:v>105</c:v>
                </c:pt>
                <c:pt idx="99">
                  <c:v>175</c:v>
                </c:pt>
                <c:pt idx="100">
                  <c:v>210</c:v>
                </c:pt>
                <c:pt idx="101">
                  <c:v>162.5</c:v>
                </c:pt>
                <c:pt idx="102">
                  <c:v>365</c:v>
                </c:pt>
                <c:pt idx="103">
                  <c:v>220</c:v>
                </c:pt>
                <c:pt idx="104">
                  <c:v>207.5</c:v>
                </c:pt>
                <c:pt idx="105">
                  <c:v>127.5</c:v>
                </c:pt>
                <c:pt idx="106">
                  <c:v>220</c:v>
                </c:pt>
                <c:pt idx="107">
                  <c:v>145</c:v>
                </c:pt>
                <c:pt idx="108">
                  <c:v>140</c:v>
                </c:pt>
                <c:pt idx="109">
                  <c:v>110</c:v>
                </c:pt>
                <c:pt idx="110">
                  <c:v>117.5</c:v>
                </c:pt>
                <c:pt idx="111">
                  <c:v>140</c:v>
                </c:pt>
                <c:pt idx="112">
                  <c:v>212.5</c:v>
                </c:pt>
                <c:pt idx="113">
                  <c:v>237.5</c:v>
                </c:pt>
                <c:pt idx="114">
                  <c:v>310</c:v>
                </c:pt>
                <c:pt idx="115">
                  <c:v>242.5</c:v>
                </c:pt>
                <c:pt idx="116">
                  <c:v>165</c:v>
                </c:pt>
                <c:pt idx="117">
                  <c:v>120</c:v>
                </c:pt>
                <c:pt idx="118">
                  <c:v>160</c:v>
                </c:pt>
                <c:pt idx="119">
                  <c:v>122.5</c:v>
                </c:pt>
                <c:pt idx="120">
                  <c:v>135</c:v>
                </c:pt>
                <c:pt idx="121">
                  <c:v>165</c:v>
                </c:pt>
                <c:pt idx="122">
                  <c:v>147.5</c:v>
                </c:pt>
                <c:pt idx="123">
                  <c:v>100</c:v>
                </c:pt>
                <c:pt idx="124">
                  <c:v>145</c:v>
                </c:pt>
                <c:pt idx="125">
                  <c:v>245</c:v>
                </c:pt>
                <c:pt idx="126">
                  <c:v>277.5</c:v>
                </c:pt>
                <c:pt idx="127">
                  <c:v>160</c:v>
                </c:pt>
                <c:pt idx="128">
                  <c:v>175</c:v>
                </c:pt>
                <c:pt idx="129">
                  <c:v>142.5</c:v>
                </c:pt>
                <c:pt idx="130">
                  <c:v>122.5</c:v>
                </c:pt>
                <c:pt idx="131">
                  <c:v>125</c:v>
                </c:pt>
                <c:pt idx="132">
                  <c:v>95</c:v>
                </c:pt>
                <c:pt idx="133">
                  <c:v>135</c:v>
                </c:pt>
                <c:pt idx="134">
                  <c:v>115</c:v>
                </c:pt>
                <c:pt idx="135">
                  <c:v>137.5</c:v>
                </c:pt>
                <c:pt idx="136">
                  <c:v>232.5</c:v>
                </c:pt>
                <c:pt idx="137">
                  <c:v>437.5</c:v>
                </c:pt>
                <c:pt idx="138">
                  <c:v>212.5</c:v>
                </c:pt>
                <c:pt idx="139">
                  <c:v>147.5</c:v>
                </c:pt>
                <c:pt idx="140">
                  <c:v>132.5</c:v>
                </c:pt>
                <c:pt idx="141">
                  <c:v>150</c:v>
                </c:pt>
                <c:pt idx="142">
                  <c:v>127.5</c:v>
                </c:pt>
                <c:pt idx="143">
                  <c:v>122.5</c:v>
                </c:pt>
                <c:pt idx="144">
                  <c:v>135</c:v>
                </c:pt>
                <c:pt idx="145">
                  <c:v>160</c:v>
                </c:pt>
                <c:pt idx="146">
                  <c:v>180</c:v>
                </c:pt>
                <c:pt idx="147">
                  <c:v>317.5</c:v>
                </c:pt>
                <c:pt idx="148">
                  <c:v>240</c:v>
                </c:pt>
                <c:pt idx="149">
                  <c:v>302.5</c:v>
                </c:pt>
                <c:pt idx="150">
                  <c:v>300</c:v>
                </c:pt>
                <c:pt idx="151">
                  <c:v>327.5</c:v>
                </c:pt>
                <c:pt idx="152">
                  <c:v>310</c:v>
                </c:pt>
                <c:pt idx="153">
                  <c:v>132.5</c:v>
                </c:pt>
                <c:pt idx="154">
                  <c:v>202.5</c:v>
                </c:pt>
                <c:pt idx="155">
                  <c:v>130</c:v>
                </c:pt>
                <c:pt idx="156">
                  <c:v>115</c:v>
                </c:pt>
                <c:pt idx="157">
                  <c:v>142.5</c:v>
                </c:pt>
                <c:pt idx="158">
                  <c:v>115.3</c:v>
                </c:pt>
                <c:pt idx="159">
                  <c:v>267.5</c:v>
                </c:pt>
                <c:pt idx="160">
                  <c:v>292.5</c:v>
                </c:pt>
                <c:pt idx="161">
                  <c:v>162</c:v>
                </c:pt>
                <c:pt idx="162">
                  <c:v>120</c:v>
                </c:pt>
                <c:pt idx="163">
                  <c:v>280</c:v>
                </c:pt>
                <c:pt idx="164">
                  <c:v>205</c:v>
                </c:pt>
                <c:pt idx="165">
                  <c:v>97.5</c:v>
                </c:pt>
                <c:pt idx="166">
                  <c:v>145</c:v>
                </c:pt>
                <c:pt idx="167">
                  <c:v>115</c:v>
                </c:pt>
                <c:pt idx="168">
                  <c:v>205</c:v>
                </c:pt>
                <c:pt idx="169">
                  <c:v>135</c:v>
                </c:pt>
                <c:pt idx="170">
                  <c:v>157.5</c:v>
                </c:pt>
                <c:pt idx="171">
                  <c:v>157.5</c:v>
                </c:pt>
                <c:pt idx="172">
                  <c:v>155</c:v>
                </c:pt>
                <c:pt idx="173">
                  <c:v>330</c:v>
                </c:pt>
                <c:pt idx="174">
                  <c:v>177.5</c:v>
                </c:pt>
                <c:pt idx="175">
                  <c:v>160</c:v>
                </c:pt>
                <c:pt idx="176">
                  <c:v>125</c:v>
                </c:pt>
                <c:pt idx="177">
                  <c:v>115</c:v>
                </c:pt>
                <c:pt idx="178">
                  <c:v>140</c:v>
                </c:pt>
                <c:pt idx="179">
                  <c:v>145</c:v>
                </c:pt>
                <c:pt idx="180">
                  <c:v>132.5</c:v>
                </c:pt>
                <c:pt idx="181">
                  <c:v>160</c:v>
                </c:pt>
                <c:pt idx="182">
                  <c:v>262.5</c:v>
                </c:pt>
                <c:pt idx="183">
                  <c:v>202.5</c:v>
                </c:pt>
                <c:pt idx="184">
                  <c:v>175</c:v>
                </c:pt>
                <c:pt idx="185">
                  <c:v>177.5</c:v>
                </c:pt>
                <c:pt idx="186">
                  <c:v>112.5</c:v>
                </c:pt>
                <c:pt idx="187">
                  <c:v>147.5</c:v>
                </c:pt>
                <c:pt idx="188">
                  <c:v>102.5</c:v>
                </c:pt>
                <c:pt idx="189">
                  <c:v>95</c:v>
                </c:pt>
                <c:pt idx="190">
                  <c:v>137.5</c:v>
                </c:pt>
                <c:pt idx="191">
                  <c:v>122.5</c:v>
                </c:pt>
                <c:pt idx="192">
                  <c:v>120</c:v>
                </c:pt>
                <c:pt idx="193">
                  <c:v>125</c:v>
                </c:pt>
                <c:pt idx="194">
                  <c:v>150</c:v>
                </c:pt>
                <c:pt idx="195">
                  <c:v>207.5</c:v>
                </c:pt>
                <c:pt idx="196">
                  <c:v>197.5</c:v>
                </c:pt>
                <c:pt idx="197">
                  <c:v>207.5</c:v>
                </c:pt>
                <c:pt idx="198">
                  <c:v>232.5</c:v>
                </c:pt>
                <c:pt idx="199">
                  <c:v>105</c:v>
                </c:pt>
                <c:pt idx="200">
                  <c:v>122.5</c:v>
                </c:pt>
                <c:pt idx="201">
                  <c:v>145</c:v>
                </c:pt>
                <c:pt idx="202">
                  <c:v>97.5</c:v>
                </c:pt>
                <c:pt idx="203">
                  <c:v>44.65</c:v>
                </c:pt>
                <c:pt idx="204">
                  <c:v>145.59</c:v>
                </c:pt>
                <c:pt idx="205">
                  <c:v>198.33</c:v>
                </c:pt>
                <c:pt idx="206">
                  <c:v>166.41</c:v>
                </c:pt>
                <c:pt idx="208">
                  <c:v>255.44</c:v>
                </c:pt>
                <c:pt idx="209">
                  <c:v>238.39</c:v>
                </c:pt>
                <c:pt idx="210">
                  <c:v>107</c:v>
                </c:pt>
                <c:pt idx="211">
                  <c:v>113</c:v>
                </c:pt>
                <c:pt idx="212">
                  <c:v>165</c:v>
                </c:pt>
                <c:pt idx="213">
                  <c:v>152</c:v>
                </c:pt>
                <c:pt idx="214">
                  <c:v>139</c:v>
                </c:pt>
                <c:pt idx="215">
                  <c:v>56</c:v>
                </c:pt>
                <c:pt idx="216">
                  <c:v>97</c:v>
                </c:pt>
                <c:pt idx="217">
                  <c:v>158</c:v>
                </c:pt>
                <c:pt idx="218">
                  <c:v>156</c:v>
                </c:pt>
                <c:pt idx="219">
                  <c:v>253</c:v>
                </c:pt>
                <c:pt idx="220">
                  <c:v>159</c:v>
                </c:pt>
                <c:pt idx="221">
                  <c:v>112.5</c:v>
                </c:pt>
                <c:pt idx="222">
                  <c:v>145.4</c:v>
                </c:pt>
                <c:pt idx="223">
                  <c:v>85.6</c:v>
                </c:pt>
                <c:pt idx="224">
                  <c:v>110.8</c:v>
                </c:pt>
                <c:pt idx="225">
                  <c:v>82.04</c:v>
                </c:pt>
                <c:pt idx="227">
                  <c:v>146.13500000000002</c:v>
                </c:pt>
                <c:pt idx="228">
                  <c:v>145.15150000000003</c:v>
                </c:pt>
                <c:pt idx="229">
                  <c:v>306.0521</c:v>
                </c:pt>
                <c:pt idx="230">
                  <c:v>364.47200000000004</c:v>
                </c:pt>
                <c:pt idx="231">
                  <c:v>273.00650000000002</c:v>
                </c:pt>
                <c:pt idx="232">
                  <c:v>250.58270000000002</c:v>
                </c:pt>
                <c:pt idx="233">
                  <c:v>205.53840000000005</c:v>
                </c:pt>
                <c:pt idx="234">
                  <c:v>230.71600000000004</c:v>
                </c:pt>
                <c:pt idx="235">
                  <c:v>167.96870000000001</c:v>
                </c:pt>
                <c:pt idx="236">
                  <c:v>168.55880000000002</c:v>
                </c:pt>
                <c:pt idx="237">
                  <c:v>145.34820000000002</c:v>
                </c:pt>
                <c:pt idx="238">
                  <c:v>147.90530000000001</c:v>
                </c:pt>
                <c:pt idx="239">
                  <c:v>157.93700000000001</c:v>
                </c:pt>
                <c:pt idx="240">
                  <c:v>197.08030000000005</c:v>
                </c:pt>
                <c:pt idx="241">
                  <c:v>47145.633000000002</c:v>
                </c:pt>
                <c:pt idx="242">
                  <c:v>266.31869999999998</c:v>
                </c:pt>
                <c:pt idx="243">
                  <c:v>214.78330000000003</c:v>
                </c:pt>
                <c:pt idx="244">
                  <c:v>123.12110000000001</c:v>
                </c:pt>
                <c:pt idx="245">
                  <c:v>163.44460000000004</c:v>
                </c:pt>
                <c:pt idx="246">
                  <c:v>135.31650000000002</c:v>
                </c:pt>
                <c:pt idx="247">
                  <c:v>146.13500000000002</c:v>
                </c:pt>
                <c:pt idx="248">
                  <c:v>139.84060000000002</c:v>
                </c:pt>
                <c:pt idx="249">
                  <c:v>123.31780000000003</c:v>
                </c:pt>
                <c:pt idx="250">
                  <c:v>143.57790000000003</c:v>
                </c:pt>
                <c:pt idx="251">
                  <c:v>150.46240000000003</c:v>
                </c:pt>
                <c:pt idx="252">
                  <c:v>265.72860000000003</c:v>
                </c:pt>
                <c:pt idx="253">
                  <c:v>180.75420000000003</c:v>
                </c:pt>
                <c:pt idx="254">
                  <c:v>86.141500000000008</c:v>
                </c:pt>
                <c:pt idx="255">
                  <c:v>174.85320000000002</c:v>
                </c:pt>
                <c:pt idx="256">
                  <c:v>147.90530000000001</c:v>
                </c:pt>
                <c:pt idx="257">
                  <c:v>103.25440000000003</c:v>
                </c:pt>
                <c:pt idx="258">
                  <c:v>113.08940000000001</c:v>
                </c:pt>
                <c:pt idx="259">
                  <c:v>115.05640000000002</c:v>
                </c:pt>
                <c:pt idx="260">
                  <c:v>126.07160000000002</c:v>
                </c:pt>
                <c:pt idx="261">
                  <c:v>142.59440000000004</c:v>
                </c:pt>
                <c:pt idx="262">
                  <c:v>122.92440000000002</c:v>
                </c:pt>
                <c:pt idx="263">
                  <c:v>150.65910000000002</c:v>
                </c:pt>
                <c:pt idx="264">
                  <c:v>223.63480000000001</c:v>
                </c:pt>
                <c:pt idx="265">
                  <c:v>229.3391</c:v>
                </c:pt>
                <c:pt idx="266">
                  <c:v>151.24920000000003</c:v>
                </c:pt>
                <c:pt idx="267">
                  <c:v>136.89010000000002</c:v>
                </c:pt>
                <c:pt idx="268">
                  <c:v>150.46240000000003</c:v>
                </c:pt>
                <c:pt idx="269">
                  <c:v>111.90920000000003</c:v>
                </c:pt>
                <c:pt idx="270">
                  <c:v>122.53100000000003</c:v>
                </c:pt>
                <c:pt idx="271">
                  <c:v>131.97260000000003</c:v>
                </c:pt>
                <c:pt idx="272">
                  <c:v>129.41550000000004</c:v>
                </c:pt>
                <c:pt idx="273">
                  <c:v>139.44720000000004</c:v>
                </c:pt>
                <c:pt idx="274">
                  <c:v>155.18320000000003</c:v>
                </c:pt>
                <c:pt idx="275">
                  <c:v>147.11850000000001</c:v>
                </c:pt>
                <c:pt idx="276">
                  <c:v>123.90790000000001</c:v>
                </c:pt>
                <c:pt idx="277">
                  <c:v>317.06729999999999</c:v>
                </c:pt>
                <c:pt idx="278">
                  <c:v>204.5549</c:v>
                </c:pt>
                <c:pt idx="279">
                  <c:v>178.00040000000001</c:v>
                </c:pt>
                <c:pt idx="280">
                  <c:v>159.70730000000003</c:v>
                </c:pt>
                <c:pt idx="281">
                  <c:v>69.225300000000033</c:v>
                </c:pt>
                <c:pt idx="282">
                  <c:v>101.28740000000002</c:v>
                </c:pt>
                <c:pt idx="283">
                  <c:v>144.95480000000003</c:v>
                </c:pt>
                <c:pt idx="284">
                  <c:v>130.39900000000003</c:v>
                </c:pt>
                <c:pt idx="285">
                  <c:v>128.82540000000003</c:v>
                </c:pt>
                <c:pt idx="286">
                  <c:v>245.86190000000002</c:v>
                </c:pt>
                <c:pt idx="287">
                  <c:v>255.89360000000002</c:v>
                </c:pt>
                <c:pt idx="288">
                  <c:v>201.99780000000001</c:v>
                </c:pt>
                <c:pt idx="289">
                  <c:v>211.83280000000005</c:v>
                </c:pt>
                <c:pt idx="290">
                  <c:v>153.21620000000001</c:v>
                </c:pt>
                <c:pt idx="291">
                  <c:v>163.64130000000003</c:v>
                </c:pt>
                <c:pt idx="292">
                  <c:v>165.60830000000001</c:v>
                </c:pt>
                <c:pt idx="293">
                  <c:v>132.95610000000002</c:v>
                </c:pt>
                <c:pt idx="294">
                  <c:v>84.961300000000023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49-4823-B0E4-EE070665A4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0639872"/>
        <c:axId val="270878976"/>
      </c:barChart>
      <c:catAx>
        <c:axId val="2706398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Dates</a:t>
                </a:r>
              </a:p>
            </c:rich>
          </c:tx>
          <c:layout>
            <c:manualLayout>
              <c:xMode val="edge"/>
              <c:yMode val="edge"/>
              <c:x val="0.50232743958596837"/>
              <c:y val="0.9228973392543941"/>
            </c:manualLayout>
          </c:layout>
          <c:overlay val="0"/>
          <c:spPr>
            <a:noFill/>
            <a:ln w="25400">
              <a:noFill/>
            </a:ln>
          </c:spPr>
        </c:title>
        <c:numFmt formatCode="mm/dd/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087897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70878976"/>
        <c:scaling>
          <c:orientation val="minMax"/>
          <c:max val="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mg/L Cl</a:t>
                </a:r>
              </a:p>
            </c:rich>
          </c:tx>
          <c:layout>
            <c:manualLayout>
              <c:xMode val="edge"/>
              <c:yMode val="edge"/>
              <c:x val="1.7901933498707832E-3"/>
              <c:y val="0.41822417932355616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063987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301</xdr:row>
      <xdr:rowOff>152400</xdr:rowOff>
    </xdr:from>
    <xdr:to>
      <xdr:col>41</xdr:col>
      <xdr:colOff>171450</xdr:colOff>
      <xdr:row>327</xdr:row>
      <xdr:rowOff>28575</xdr:rowOff>
    </xdr:to>
    <xdr:grpSp>
      <xdr:nvGrpSpPr>
        <xdr:cNvPr id="1025" name="Group 26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GrpSpPr>
          <a:grpSpLocks/>
        </xdr:cNvGrpSpPr>
      </xdr:nvGrpSpPr>
      <xdr:grpSpPr bwMode="auto">
        <a:xfrm>
          <a:off x="133350" y="48341280"/>
          <a:ext cx="25968960" cy="4036695"/>
          <a:chOff x="14" y="2106"/>
          <a:chExt cx="2787" cy="430"/>
        </a:xfrm>
      </xdr:grpSpPr>
      <xdr:graphicFrame macro="">
        <xdr:nvGraphicFramePr>
          <xdr:cNvPr id="1026" name="Chart 1">
            <a:extLst>
              <a:ext uri="{FF2B5EF4-FFF2-40B4-BE49-F238E27FC236}">
                <a16:creationId xmlns:a16="http://schemas.microsoft.com/office/drawing/2014/main" id="{00000000-0008-0000-0000-000002040000}"/>
              </a:ext>
            </a:extLst>
          </xdr:cNvPr>
          <xdr:cNvGraphicFramePr>
            <a:graphicFrameLocks/>
          </xdr:cNvGraphicFramePr>
        </xdr:nvGraphicFramePr>
        <xdr:xfrm>
          <a:off x="14" y="2106"/>
          <a:ext cx="2787" cy="43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6146" name="Text Box 2">
            <a:extLst>
              <a:ext uri="{FF2B5EF4-FFF2-40B4-BE49-F238E27FC236}">
                <a16:creationId xmlns:a16="http://schemas.microsoft.com/office/drawing/2014/main" id="{00000000-0008-0000-0000-0000021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728" y="2520"/>
            <a:ext cx="71" cy="14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800" b="0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neutral = 7.0</a:t>
            </a:r>
          </a:p>
        </xdr:txBody>
      </xdr:sp>
      <xdr:sp macro="" textlink="">
        <xdr:nvSpPr>
          <xdr:cNvPr id="1028" name="Line 3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ShapeType="1"/>
          </xdr:cNvSpPr>
        </xdr:nvSpPr>
        <xdr:spPr bwMode="auto">
          <a:xfrm>
            <a:off x="75" y="2318"/>
            <a:ext cx="2712" cy="1"/>
          </a:xfrm>
          <a:prstGeom prst="line">
            <a:avLst/>
          </a:prstGeom>
          <a:noFill/>
          <a:ln w="28575" cap="rnd">
            <a:solidFill>
              <a:srgbClr xmlns:mc="http://schemas.openxmlformats.org/markup-compatibility/2006" xmlns:a14="http://schemas.microsoft.com/office/drawing/2010/main" val="DD0806" mc:Ignorable="a14" a14:legacySpreadsheetColorIndex="1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305</xdr:row>
      <xdr:rowOff>6350</xdr:rowOff>
    </xdr:from>
    <xdr:to>
      <xdr:col>3</xdr:col>
      <xdr:colOff>3175</xdr:colOff>
      <xdr:row>307</xdr:row>
      <xdr:rowOff>44450</xdr:rowOff>
    </xdr:to>
    <xdr:sp macro="" textlink="">
      <xdr:nvSpPr>
        <xdr:cNvPr id="5122" name="Rectangle 2">
          <a:extLst>
            <a:ext uri="{FF2B5EF4-FFF2-40B4-BE49-F238E27FC236}">
              <a16:creationId xmlns:a16="http://schemas.microsoft.com/office/drawing/2014/main" id="{00000000-0008-0000-0100-000002140000}"/>
            </a:ext>
          </a:extLst>
        </xdr:cNvPr>
        <xdr:cNvSpPr>
          <a:spLocks noChangeArrowheads="1"/>
        </xdr:cNvSpPr>
      </xdr:nvSpPr>
      <xdr:spPr bwMode="auto">
        <a:xfrm>
          <a:off x="1190625" y="21545550"/>
          <a:ext cx="2562225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Temperature data is provided as a reference for some of the other tests.</a:t>
          </a: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It is not a test subject itself.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332</xdr:row>
      <xdr:rowOff>9525</xdr:rowOff>
    </xdr:from>
    <xdr:to>
      <xdr:col>3</xdr:col>
      <xdr:colOff>381130</xdr:colOff>
      <xdr:row>334</xdr:row>
      <xdr:rowOff>44563</xdr:rowOff>
    </xdr:to>
    <xdr:sp macro="" textlink="">
      <xdr:nvSpPr>
        <xdr:cNvPr id="1037" name="Text Box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 txBox="1">
          <a:spLocks noChangeArrowheads="1"/>
        </xdr:cNvSpPr>
      </xdr:nvSpPr>
      <xdr:spPr bwMode="auto">
        <a:xfrm>
          <a:off x="1095375" y="25593675"/>
          <a:ext cx="3314700" cy="3714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Test results (Phosphate; mg/L PO4) are arithmetically scaled down to the more common Phosphorous metric.</a:t>
          </a:r>
        </a:p>
      </xdr:txBody>
    </xdr:sp>
    <xdr:clientData/>
  </xdr:twoCellAnchor>
  <xdr:twoCellAnchor>
    <xdr:from>
      <xdr:col>0</xdr:col>
      <xdr:colOff>361950</xdr:colOff>
      <xdr:row>296</xdr:row>
      <xdr:rowOff>152400</xdr:rowOff>
    </xdr:from>
    <xdr:to>
      <xdr:col>34</xdr:col>
      <xdr:colOff>523875</xdr:colOff>
      <xdr:row>322</xdr:row>
      <xdr:rowOff>9525</xdr:rowOff>
    </xdr:to>
    <xdr:graphicFrame macro="">
      <xdr:nvGraphicFramePr>
        <xdr:cNvPr id="3074" name="Chart 1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32</xdr:col>
      <xdr:colOff>333375</xdr:colOff>
      <xdr:row>321</xdr:row>
      <xdr:rowOff>0</xdr:rowOff>
    </xdr:from>
    <xdr:to>
      <xdr:col>34</xdr:col>
      <xdr:colOff>526949</xdr:colOff>
      <xdr:row>322</xdr:row>
      <xdr:rowOff>6804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 txBox="1">
          <a:spLocks noChangeArrowheads="1"/>
        </xdr:cNvSpPr>
      </xdr:nvSpPr>
      <xdr:spPr bwMode="auto">
        <a:xfrm>
          <a:off x="22021800" y="24612600"/>
          <a:ext cx="1438275" cy="1809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FF0000"/>
              </a:solidFill>
              <a:latin typeface="Arial"/>
              <a:cs typeface="Arial"/>
            </a:rPr>
            <a:t>Illinois EPA limit = .61mg/L</a:t>
          </a:r>
        </a:p>
      </xdr:txBody>
    </xdr:sp>
    <xdr:clientData/>
  </xdr:twoCellAnchor>
  <xdr:twoCellAnchor>
    <xdr:from>
      <xdr:col>1</xdr:col>
      <xdr:colOff>228600</xdr:colOff>
      <xdr:row>314</xdr:row>
      <xdr:rowOff>9525</xdr:rowOff>
    </xdr:from>
    <xdr:to>
      <xdr:col>34</xdr:col>
      <xdr:colOff>438150</xdr:colOff>
      <xdr:row>314</xdr:row>
      <xdr:rowOff>9525</xdr:rowOff>
    </xdr:to>
    <xdr:sp macro="" textlink="">
      <xdr:nvSpPr>
        <xdr:cNvPr id="3076" name="Line 3">
          <a:extLst>
            <a:ext uri="{FF2B5EF4-FFF2-40B4-BE49-F238E27FC236}">
              <a16:creationId xmlns:a16="http://schemas.microsoft.com/office/drawing/2014/main" id="{00000000-0008-0000-0200-0000040C0000}"/>
            </a:ext>
          </a:extLst>
        </xdr:cNvPr>
        <xdr:cNvSpPr>
          <a:spLocks noChangeShapeType="1"/>
        </xdr:cNvSpPr>
      </xdr:nvSpPr>
      <xdr:spPr bwMode="auto">
        <a:xfrm>
          <a:off x="1304925" y="43891200"/>
          <a:ext cx="21440775" cy="0"/>
        </a:xfrm>
        <a:prstGeom prst="line">
          <a:avLst/>
        </a:prstGeom>
        <a:noFill/>
        <a:ln w="28575" cap="rnd">
          <a:solidFill>
            <a:srgbClr xmlns:mc="http://schemas.openxmlformats.org/markup-compatibility/2006" xmlns:a14="http://schemas.microsoft.com/office/drawing/2010/main" val="DD0806" mc:Ignorable="a14" a14:legacySpreadsheetColorIndex="1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299</xdr:row>
      <xdr:rowOff>57150</xdr:rowOff>
    </xdr:from>
    <xdr:to>
      <xdr:col>38</xdr:col>
      <xdr:colOff>409575</xdr:colOff>
      <xdr:row>324</xdr:row>
      <xdr:rowOff>85725</xdr:rowOff>
    </xdr:to>
    <xdr:grpSp>
      <xdr:nvGrpSpPr>
        <xdr:cNvPr id="4097" name="Group 28">
          <a:extLst>
            <a:ext uri="{FF2B5EF4-FFF2-40B4-BE49-F238E27FC236}">
              <a16:creationId xmlns:a16="http://schemas.microsoft.com/office/drawing/2014/main" id="{00000000-0008-0000-0300-000001100000}"/>
            </a:ext>
          </a:extLst>
        </xdr:cNvPr>
        <xdr:cNvGrpSpPr>
          <a:grpSpLocks/>
        </xdr:cNvGrpSpPr>
      </xdr:nvGrpSpPr>
      <xdr:grpSpPr bwMode="auto">
        <a:xfrm>
          <a:off x="381000" y="47903130"/>
          <a:ext cx="25288875" cy="4029075"/>
          <a:chOff x="40" y="2063"/>
          <a:chExt cx="2713" cy="428"/>
        </a:xfrm>
      </xdr:grpSpPr>
      <xdr:graphicFrame macro="">
        <xdr:nvGraphicFramePr>
          <xdr:cNvPr id="4098" name="Chart 1">
            <a:extLst>
              <a:ext uri="{FF2B5EF4-FFF2-40B4-BE49-F238E27FC236}">
                <a16:creationId xmlns:a16="http://schemas.microsoft.com/office/drawing/2014/main" id="{00000000-0008-0000-0300-000002100000}"/>
              </a:ext>
            </a:extLst>
          </xdr:cNvPr>
          <xdr:cNvGraphicFramePr>
            <a:graphicFrameLocks/>
          </xdr:cNvGraphicFramePr>
        </xdr:nvGraphicFramePr>
        <xdr:xfrm>
          <a:off x="40" y="2063"/>
          <a:ext cx="2712" cy="4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2050" name="Text Box 2">
            <a:extLst>
              <a:ext uri="{FF2B5EF4-FFF2-40B4-BE49-F238E27FC236}">
                <a16:creationId xmlns:a16="http://schemas.microsoft.com/office/drawing/2014/main" id="{00000000-0008-0000-0300-000002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623" y="2473"/>
            <a:ext cx="130" cy="17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800" b="0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Illinois EPA limit = 7.8mg/L</a:t>
            </a:r>
          </a:p>
        </xdr:txBody>
      </xdr:sp>
      <xdr:sp macro="" textlink="">
        <xdr:nvSpPr>
          <xdr:cNvPr id="4100" name="Line 4">
            <a:extLst>
              <a:ext uri="{FF2B5EF4-FFF2-40B4-BE49-F238E27FC236}">
                <a16:creationId xmlns:a16="http://schemas.microsoft.com/office/drawing/2014/main" id="{00000000-0008-0000-0300-000004100000}"/>
              </a:ext>
            </a:extLst>
          </xdr:cNvPr>
          <xdr:cNvSpPr>
            <a:spLocks noChangeShapeType="1"/>
          </xdr:cNvSpPr>
        </xdr:nvSpPr>
        <xdr:spPr bwMode="auto">
          <a:xfrm>
            <a:off x="156" y="2317"/>
            <a:ext cx="2582" cy="0"/>
          </a:xfrm>
          <a:prstGeom prst="line">
            <a:avLst/>
          </a:prstGeom>
          <a:noFill/>
          <a:ln w="28575" cap="rnd">
            <a:solidFill>
              <a:srgbClr xmlns:mc="http://schemas.openxmlformats.org/markup-compatibility/2006" xmlns:a14="http://schemas.microsoft.com/office/drawing/2010/main" val="DD0806" mc:Ignorable="a14" a14:legacySpreadsheetColorIndex="1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300</xdr:row>
      <xdr:rowOff>152400</xdr:rowOff>
    </xdr:from>
    <xdr:to>
      <xdr:col>39</xdr:col>
      <xdr:colOff>190500</xdr:colOff>
      <xdr:row>326</xdr:row>
      <xdr:rowOff>9525</xdr:rowOff>
    </xdr:to>
    <xdr:grpSp>
      <xdr:nvGrpSpPr>
        <xdr:cNvPr id="5121" name="Group 26">
          <a:extLst>
            <a:ext uri="{FF2B5EF4-FFF2-40B4-BE49-F238E27FC236}">
              <a16:creationId xmlns:a16="http://schemas.microsoft.com/office/drawing/2014/main" id="{00000000-0008-0000-0400-000001140000}"/>
            </a:ext>
          </a:extLst>
        </xdr:cNvPr>
        <xdr:cNvGrpSpPr>
          <a:grpSpLocks/>
        </xdr:cNvGrpSpPr>
      </xdr:nvGrpSpPr>
      <xdr:grpSpPr bwMode="auto">
        <a:xfrm>
          <a:off x="133350" y="48158400"/>
          <a:ext cx="26071830" cy="4017645"/>
          <a:chOff x="14" y="2090"/>
          <a:chExt cx="2796" cy="428"/>
        </a:xfrm>
      </xdr:grpSpPr>
      <xdr:graphicFrame macro="">
        <xdr:nvGraphicFramePr>
          <xdr:cNvPr id="5122" name="Chart 1">
            <a:extLst>
              <a:ext uri="{FF2B5EF4-FFF2-40B4-BE49-F238E27FC236}">
                <a16:creationId xmlns:a16="http://schemas.microsoft.com/office/drawing/2014/main" id="{00000000-0008-0000-0400-000002140000}"/>
              </a:ext>
            </a:extLst>
          </xdr:cNvPr>
          <xdr:cNvGraphicFramePr>
            <a:graphicFrameLocks/>
          </xdr:cNvGraphicFramePr>
        </xdr:nvGraphicFramePr>
        <xdr:xfrm>
          <a:off x="14" y="2090"/>
          <a:ext cx="2793" cy="4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3074" name="Text Box 2">
            <a:extLst>
              <a:ext uri="{FF2B5EF4-FFF2-40B4-BE49-F238E27FC236}">
                <a16:creationId xmlns:a16="http://schemas.microsoft.com/office/drawing/2014/main" id="{00000000-0008-0000-0400-00000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623" y="2498"/>
            <a:ext cx="187" cy="18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800" b="0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Illinois EPA limit = .025mg/L; .057mg/L</a:t>
            </a:r>
          </a:p>
        </xdr:txBody>
      </xdr:sp>
      <xdr:sp macro="" textlink="">
        <xdr:nvSpPr>
          <xdr:cNvPr id="5124" name="Line 3">
            <a:extLst>
              <a:ext uri="{FF2B5EF4-FFF2-40B4-BE49-F238E27FC236}">
                <a16:creationId xmlns:a16="http://schemas.microsoft.com/office/drawing/2014/main" id="{00000000-0008-0000-0400-000004140000}"/>
              </a:ext>
            </a:extLst>
          </xdr:cNvPr>
          <xdr:cNvSpPr>
            <a:spLocks noChangeShapeType="1"/>
          </xdr:cNvSpPr>
        </xdr:nvSpPr>
        <xdr:spPr bwMode="auto">
          <a:xfrm>
            <a:off x="115" y="2408"/>
            <a:ext cx="2678" cy="0"/>
          </a:xfrm>
          <a:prstGeom prst="line">
            <a:avLst/>
          </a:prstGeom>
          <a:noFill/>
          <a:ln w="28575" cap="rnd">
            <a:solidFill>
              <a:srgbClr xmlns:mc="http://schemas.openxmlformats.org/markup-compatibility/2006" xmlns:a14="http://schemas.microsoft.com/office/drawing/2010/main" val="DD0806" mc:Ignorable="a14" a14:legacySpreadsheetColorIndex="1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302</xdr:row>
      <xdr:rowOff>152400</xdr:rowOff>
    </xdr:from>
    <xdr:to>
      <xdr:col>40</xdr:col>
      <xdr:colOff>371475</xdr:colOff>
      <xdr:row>328</xdr:row>
      <xdr:rowOff>9525</xdr:rowOff>
    </xdr:to>
    <xdr:grpSp>
      <xdr:nvGrpSpPr>
        <xdr:cNvPr id="6145" name="Group 25">
          <a:extLst>
            <a:ext uri="{FF2B5EF4-FFF2-40B4-BE49-F238E27FC236}">
              <a16:creationId xmlns:a16="http://schemas.microsoft.com/office/drawing/2014/main" id="{00000000-0008-0000-0500-000001180000}"/>
            </a:ext>
          </a:extLst>
        </xdr:cNvPr>
        <xdr:cNvGrpSpPr>
          <a:grpSpLocks/>
        </xdr:cNvGrpSpPr>
      </xdr:nvGrpSpPr>
      <xdr:grpSpPr bwMode="auto">
        <a:xfrm>
          <a:off x="333375" y="48478440"/>
          <a:ext cx="26052780" cy="4017645"/>
          <a:chOff x="35" y="2124"/>
          <a:chExt cx="2795" cy="428"/>
        </a:xfrm>
      </xdr:grpSpPr>
      <xdr:graphicFrame macro="">
        <xdr:nvGraphicFramePr>
          <xdr:cNvPr id="6146" name="Chart 1">
            <a:extLst>
              <a:ext uri="{FF2B5EF4-FFF2-40B4-BE49-F238E27FC236}">
                <a16:creationId xmlns:a16="http://schemas.microsoft.com/office/drawing/2014/main" id="{00000000-0008-0000-0500-000002180000}"/>
              </a:ext>
            </a:extLst>
          </xdr:cNvPr>
          <xdr:cNvGraphicFramePr>
            <a:graphicFrameLocks/>
          </xdr:cNvGraphicFramePr>
        </xdr:nvGraphicFramePr>
        <xdr:xfrm>
          <a:off x="35" y="2124"/>
          <a:ext cx="2793" cy="4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098" name="Text Box 2">
            <a:extLst>
              <a:ext uri="{FF2B5EF4-FFF2-40B4-BE49-F238E27FC236}">
                <a16:creationId xmlns:a16="http://schemas.microsoft.com/office/drawing/2014/main" id="{00000000-0008-0000-0500-0000021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699" y="2534"/>
            <a:ext cx="131" cy="18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800" b="0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Illinois EPA limit = 500mg/L</a:t>
            </a:r>
          </a:p>
        </xdr:txBody>
      </xdr:sp>
      <xdr:sp macro="" textlink="">
        <xdr:nvSpPr>
          <xdr:cNvPr id="6148" name="Line 3">
            <a:extLst>
              <a:ext uri="{FF2B5EF4-FFF2-40B4-BE49-F238E27FC236}">
                <a16:creationId xmlns:a16="http://schemas.microsoft.com/office/drawing/2014/main" id="{00000000-0008-0000-0500-000004180000}"/>
              </a:ext>
            </a:extLst>
          </xdr:cNvPr>
          <xdr:cNvSpPr>
            <a:spLocks noChangeShapeType="1"/>
          </xdr:cNvSpPr>
        </xdr:nvSpPr>
        <xdr:spPr bwMode="auto">
          <a:xfrm>
            <a:off x="123" y="2241"/>
            <a:ext cx="2694" cy="0"/>
          </a:xfrm>
          <a:prstGeom prst="line">
            <a:avLst/>
          </a:prstGeom>
          <a:noFill/>
          <a:ln w="28575" cap="rnd">
            <a:solidFill>
              <a:srgbClr xmlns:mc="http://schemas.openxmlformats.org/markup-compatibility/2006" xmlns:a14="http://schemas.microsoft.com/office/drawing/2010/main" val="DD0806" mc:Ignorable="a14" a14:legacySpreadsheetColorIndex="1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1"/>
  <sheetViews>
    <sheetView tabSelected="1" zoomScale="125" zoomScaleNormal="125" workbookViewId="0">
      <pane ySplit="4" topLeftCell="A288" activePane="bottomLeft" state="frozen"/>
      <selection pane="bottomLeft" activeCell="A299" sqref="A299"/>
    </sheetView>
  </sheetViews>
  <sheetFormatPr defaultColWidth="8.85546875" defaultRowHeight="12.75" x14ac:dyDescent="0.2"/>
  <cols>
    <col min="1" max="1" width="17.7109375" customWidth="1"/>
    <col min="2" max="2" width="19.140625" customWidth="1"/>
    <col min="3" max="3" width="13.28515625" customWidth="1"/>
  </cols>
  <sheetData>
    <row r="1" spans="1:3" x14ac:dyDescent="0.2">
      <c r="A1" s="1" t="str">
        <f>Phosphorus!A1</f>
        <v>Warrenville Grove - WB 2</v>
      </c>
    </row>
    <row r="2" spans="1:3" x14ac:dyDescent="0.2">
      <c r="A2" s="1"/>
    </row>
    <row r="4" spans="1:3" x14ac:dyDescent="0.2">
      <c r="A4" s="2" t="s">
        <v>6</v>
      </c>
      <c r="B4" s="2" t="s">
        <v>2</v>
      </c>
      <c r="C4" s="2" t="s">
        <v>24</v>
      </c>
    </row>
    <row r="5" spans="1:3" x14ac:dyDescent="0.2">
      <c r="A5" s="3">
        <v>36960</v>
      </c>
      <c r="B5" s="4">
        <v>8.1</v>
      </c>
    </row>
    <row r="6" spans="1:3" x14ac:dyDescent="0.2">
      <c r="A6" s="3">
        <v>37016</v>
      </c>
      <c r="B6" s="4">
        <v>7.9</v>
      </c>
    </row>
    <row r="7" spans="1:3" x14ac:dyDescent="0.2">
      <c r="A7" s="3">
        <v>37051</v>
      </c>
      <c r="B7" s="4">
        <v>7.7</v>
      </c>
    </row>
    <row r="8" spans="1:3" x14ac:dyDescent="0.2">
      <c r="A8" s="3">
        <v>37121</v>
      </c>
      <c r="B8" s="4">
        <v>8</v>
      </c>
    </row>
    <row r="9" spans="1:3" x14ac:dyDescent="0.2">
      <c r="A9" s="3">
        <v>37142</v>
      </c>
      <c r="B9" s="4">
        <v>7.5</v>
      </c>
    </row>
    <row r="10" spans="1:3" x14ac:dyDescent="0.2">
      <c r="A10" s="3">
        <v>37212</v>
      </c>
      <c r="B10" s="4">
        <v>7.4</v>
      </c>
    </row>
    <row r="11" spans="1:3" x14ac:dyDescent="0.2">
      <c r="A11" s="3">
        <v>37233</v>
      </c>
      <c r="B11" s="4">
        <v>7.7</v>
      </c>
    </row>
    <row r="12" spans="1:3" x14ac:dyDescent="0.2">
      <c r="A12" s="3">
        <v>37261</v>
      </c>
      <c r="B12" s="4">
        <v>7.4</v>
      </c>
    </row>
    <row r="13" spans="1:3" x14ac:dyDescent="0.2">
      <c r="A13" s="3">
        <v>37289</v>
      </c>
      <c r="B13" s="4">
        <v>1.7</v>
      </c>
    </row>
    <row r="14" spans="1:3" x14ac:dyDescent="0.2">
      <c r="A14" s="3">
        <v>37325</v>
      </c>
      <c r="B14" s="4">
        <v>6.3</v>
      </c>
    </row>
    <row r="15" spans="1:3" x14ac:dyDescent="0.2">
      <c r="A15" s="3">
        <v>37352</v>
      </c>
      <c r="B15" s="4">
        <v>7.8</v>
      </c>
    </row>
    <row r="16" spans="1:3" x14ac:dyDescent="0.2">
      <c r="A16" s="3">
        <v>37380</v>
      </c>
      <c r="B16" s="4">
        <v>7.4</v>
      </c>
    </row>
    <row r="17" spans="1:2" x14ac:dyDescent="0.2">
      <c r="A17" s="3">
        <v>37408</v>
      </c>
      <c r="B17" s="4">
        <v>7.7</v>
      </c>
    </row>
    <row r="18" spans="1:2" x14ac:dyDescent="0.2">
      <c r="A18" s="3">
        <v>37450</v>
      </c>
      <c r="B18" s="4">
        <v>7.4</v>
      </c>
    </row>
    <row r="19" spans="1:2" x14ac:dyDescent="0.2">
      <c r="A19" s="3">
        <v>37472</v>
      </c>
      <c r="B19" s="4">
        <v>7.6</v>
      </c>
    </row>
    <row r="20" spans="1:2" x14ac:dyDescent="0.2">
      <c r="A20" s="3">
        <v>37506</v>
      </c>
      <c r="B20" s="4">
        <v>7.7</v>
      </c>
    </row>
    <row r="21" spans="1:2" x14ac:dyDescent="0.2">
      <c r="A21" s="3">
        <v>37534</v>
      </c>
      <c r="B21" s="4">
        <v>7.7</v>
      </c>
    </row>
    <row r="22" spans="1:2" x14ac:dyDescent="0.2">
      <c r="A22" s="3">
        <v>37562</v>
      </c>
      <c r="B22" s="4">
        <v>7.5</v>
      </c>
    </row>
    <row r="23" spans="1:2" x14ac:dyDescent="0.2">
      <c r="A23" s="3">
        <v>37597</v>
      </c>
      <c r="B23" s="4">
        <v>7.1</v>
      </c>
    </row>
    <row r="24" spans="1:2" x14ac:dyDescent="0.2">
      <c r="A24" s="3">
        <v>37625</v>
      </c>
      <c r="B24" s="4">
        <v>7.8</v>
      </c>
    </row>
    <row r="25" spans="1:2" x14ac:dyDescent="0.2">
      <c r="A25" s="3">
        <v>37653</v>
      </c>
      <c r="B25" s="4">
        <v>7.6</v>
      </c>
    </row>
    <row r="26" spans="1:2" x14ac:dyDescent="0.2">
      <c r="A26" s="3">
        <v>37681</v>
      </c>
      <c r="B26" s="4">
        <v>7.9</v>
      </c>
    </row>
    <row r="27" spans="1:2" x14ac:dyDescent="0.2">
      <c r="A27" s="3">
        <v>37716</v>
      </c>
      <c r="B27" s="4">
        <v>7.5</v>
      </c>
    </row>
    <row r="28" spans="1:2" x14ac:dyDescent="0.2">
      <c r="A28" s="3">
        <v>37744</v>
      </c>
      <c r="B28" s="4">
        <v>7.2</v>
      </c>
    </row>
    <row r="29" spans="1:2" x14ac:dyDescent="0.2">
      <c r="A29" s="3">
        <v>37779</v>
      </c>
      <c r="B29" s="4">
        <v>7.6</v>
      </c>
    </row>
    <row r="30" spans="1:2" x14ac:dyDescent="0.2">
      <c r="A30" s="3">
        <v>37877</v>
      </c>
      <c r="B30" s="4">
        <v>7.5</v>
      </c>
    </row>
    <row r="31" spans="1:2" x14ac:dyDescent="0.2">
      <c r="A31" s="3">
        <v>37905</v>
      </c>
      <c r="B31" s="4">
        <v>7.6</v>
      </c>
    </row>
    <row r="32" spans="1:2" x14ac:dyDescent="0.2">
      <c r="A32" s="3">
        <v>37926</v>
      </c>
      <c r="B32" s="4">
        <v>7.4</v>
      </c>
    </row>
    <row r="33" spans="1:2" x14ac:dyDescent="0.2">
      <c r="A33" s="3">
        <v>37961</v>
      </c>
      <c r="B33" s="4">
        <v>7.7</v>
      </c>
    </row>
    <row r="34" spans="1:2" x14ac:dyDescent="0.2">
      <c r="A34" s="3">
        <v>37989</v>
      </c>
      <c r="B34" s="4">
        <v>7.4</v>
      </c>
    </row>
    <row r="35" spans="1:2" x14ac:dyDescent="0.2">
      <c r="A35" s="3">
        <v>38024</v>
      </c>
      <c r="B35" s="4">
        <v>7.3</v>
      </c>
    </row>
    <row r="36" spans="1:2" x14ac:dyDescent="0.2">
      <c r="A36" s="3">
        <v>38052</v>
      </c>
      <c r="B36" s="4">
        <v>7.7</v>
      </c>
    </row>
    <row r="37" spans="1:2" x14ac:dyDescent="0.2">
      <c r="A37" s="3">
        <v>38081</v>
      </c>
      <c r="B37" s="4">
        <v>7.5</v>
      </c>
    </row>
    <row r="38" spans="1:2" x14ac:dyDescent="0.2">
      <c r="A38" s="3">
        <v>38108</v>
      </c>
      <c r="B38" s="4">
        <v>7.5</v>
      </c>
    </row>
    <row r="39" spans="1:2" x14ac:dyDescent="0.2">
      <c r="A39" s="3">
        <v>38143</v>
      </c>
      <c r="B39" s="4">
        <v>7.8</v>
      </c>
    </row>
    <row r="40" spans="1:2" x14ac:dyDescent="0.2">
      <c r="A40" s="3">
        <v>38178</v>
      </c>
      <c r="B40" s="4">
        <v>7.8</v>
      </c>
    </row>
    <row r="41" spans="1:2" x14ac:dyDescent="0.2">
      <c r="A41" s="3">
        <v>38206</v>
      </c>
      <c r="B41" s="4">
        <v>7.8</v>
      </c>
    </row>
    <row r="42" spans="1:2" x14ac:dyDescent="0.2">
      <c r="A42" s="3">
        <v>38241</v>
      </c>
      <c r="B42" s="4">
        <v>7.6</v>
      </c>
    </row>
    <row r="43" spans="1:2" x14ac:dyDescent="0.2">
      <c r="A43" s="3">
        <v>38262</v>
      </c>
      <c r="B43" s="4">
        <v>7.5</v>
      </c>
    </row>
    <row r="44" spans="1:2" x14ac:dyDescent="0.2">
      <c r="A44" s="3">
        <v>38297</v>
      </c>
      <c r="B44" s="4">
        <v>7.5</v>
      </c>
    </row>
    <row r="45" spans="1:2" x14ac:dyDescent="0.2">
      <c r="A45" s="3">
        <v>38325</v>
      </c>
      <c r="B45" s="4">
        <v>7.9</v>
      </c>
    </row>
    <row r="46" spans="1:2" x14ac:dyDescent="0.2">
      <c r="A46" s="3">
        <v>38360</v>
      </c>
      <c r="B46" s="4">
        <v>7.4</v>
      </c>
    </row>
    <row r="47" spans="1:2" x14ac:dyDescent="0.2">
      <c r="A47" s="3">
        <v>38388</v>
      </c>
      <c r="B47" s="4">
        <v>7.4</v>
      </c>
    </row>
    <row r="48" spans="1:2" x14ac:dyDescent="0.2">
      <c r="A48" s="3">
        <v>38416</v>
      </c>
      <c r="B48" s="4">
        <v>7.5</v>
      </c>
    </row>
    <row r="49" spans="1:2" x14ac:dyDescent="0.2">
      <c r="A49" s="3">
        <v>38444</v>
      </c>
      <c r="B49" s="4">
        <v>7.7</v>
      </c>
    </row>
    <row r="50" spans="1:2" x14ac:dyDescent="0.2">
      <c r="A50" s="3">
        <v>38479</v>
      </c>
      <c r="B50" s="4">
        <v>7.7</v>
      </c>
    </row>
    <row r="51" spans="1:2" x14ac:dyDescent="0.2">
      <c r="A51" s="3">
        <v>38507</v>
      </c>
      <c r="B51" s="4">
        <v>7.5</v>
      </c>
    </row>
    <row r="52" spans="1:2" x14ac:dyDescent="0.2">
      <c r="A52" s="3">
        <v>38542</v>
      </c>
      <c r="B52" s="4">
        <v>7.5</v>
      </c>
    </row>
    <row r="53" spans="1:2" x14ac:dyDescent="0.2">
      <c r="A53" s="3">
        <v>38570</v>
      </c>
      <c r="B53" s="4">
        <v>7.9</v>
      </c>
    </row>
    <row r="54" spans="1:2" x14ac:dyDescent="0.2">
      <c r="A54" s="3">
        <v>38605</v>
      </c>
      <c r="B54" s="4">
        <v>7.5</v>
      </c>
    </row>
    <row r="55" spans="1:2" x14ac:dyDescent="0.2">
      <c r="A55" s="3">
        <v>38626</v>
      </c>
      <c r="B55" s="4">
        <v>7.4</v>
      </c>
    </row>
    <row r="56" spans="1:2" x14ac:dyDescent="0.2">
      <c r="A56" s="3">
        <v>38661</v>
      </c>
      <c r="B56" s="4">
        <v>7.4</v>
      </c>
    </row>
    <row r="57" spans="1:2" x14ac:dyDescent="0.2">
      <c r="A57" s="3">
        <v>38689</v>
      </c>
      <c r="B57" s="4">
        <v>7.4</v>
      </c>
    </row>
    <row r="58" spans="1:2" x14ac:dyDescent="0.2">
      <c r="A58" s="3">
        <v>38724</v>
      </c>
      <c r="B58" s="4">
        <v>7.5</v>
      </c>
    </row>
    <row r="59" spans="1:2" x14ac:dyDescent="0.2">
      <c r="A59" s="3">
        <v>38752</v>
      </c>
      <c r="B59" s="4">
        <v>7.4</v>
      </c>
    </row>
    <row r="60" spans="1:2" x14ac:dyDescent="0.2">
      <c r="A60" s="3">
        <v>38780</v>
      </c>
      <c r="B60" s="4">
        <v>7.9</v>
      </c>
    </row>
    <row r="61" spans="1:2" x14ac:dyDescent="0.2">
      <c r="A61" s="3">
        <v>38808</v>
      </c>
      <c r="B61" s="4">
        <v>7.4</v>
      </c>
    </row>
    <row r="62" spans="1:2" x14ac:dyDescent="0.2">
      <c r="A62" s="3">
        <v>38843</v>
      </c>
      <c r="B62" s="4">
        <v>7.6</v>
      </c>
    </row>
    <row r="63" spans="1:2" x14ac:dyDescent="0.2">
      <c r="A63" s="3">
        <v>38871</v>
      </c>
      <c r="B63" s="4">
        <v>7.6</v>
      </c>
    </row>
    <row r="64" spans="1:2" x14ac:dyDescent="0.2">
      <c r="A64" s="3">
        <v>38899</v>
      </c>
      <c r="B64" s="4">
        <v>7.8</v>
      </c>
    </row>
    <row r="65" spans="1:2" x14ac:dyDescent="0.2">
      <c r="A65" s="3">
        <v>38934</v>
      </c>
      <c r="B65" s="4">
        <v>7.4</v>
      </c>
    </row>
    <row r="66" spans="1:2" x14ac:dyDescent="0.2">
      <c r="A66" s="3">
        <v>38962</v>
      </c>
      <c r="B66" s="4">
        <v>7.3</v>
      </c>
    </row>
    <row r="67" spans="1:2" x14ac:dyDescent="0.2">
      <c r="A67" s="3">
        <v>38997</v>
      </c>
      <c r="B67" s="4">
        <v>7.7</v>
      </c>
    </row>
    <row r="68" spans="1:2" x14ac:dyDescent="0.2">
      <c r="A68" s="3">
        <v>39025</v>
      </c>
      <c r="B68" s="4">
        <v>7.3</v>
      </c>
    </row>
    <row r="69" spans="1:2" x14ac:dyDescent="0.2">
      <c r="A69" s="3">
        <v>39053</v>
      </c>
      <c r="B69" s="4">
        <v>6.9</v>
      </c>
    </row>
    <row r="70" spans="1:2" x14ac:dyDescent="0.2">
      <c r="A70" s="3">
        <v>39088</v>
      </c>
      <c r="B70" s="4">
        <v>7.5</v>
      </c>
    </row>
    <row r="71" spans="1:2" x14ac:dyDescent="0.2">
      <c r="A71" s="3">
        <v>39116</v>
      </c>
      <c r="B71" s="4">
        <v>6.6</v>
      </c>
    </row>
    <row r="72" spans="1:2" x14ac:dyDescent="0.2">
      <c r="A72" s="3">
        <v>39144</v>
      </c>
      <c r="B72" s="4">
        <v>7.4</v>
      </c>
    </row>
    <row r="73" spans="1:2" x14ac:dyDescent="0.2">
      <c r="A73" s="3">
        <v>39186</v>
      </c>
      <c r="B73" s="4">
        <v>7.6</v>
      </c>
    </row>
    <row r="74" spans="1:2" x14ac:dyDescent="0.2">
      <c r="A74" s="3">
        <v>39207</v>
      </c>
      <c r="B74" s="4">
        <v>7.7</v>
      </c>
    </row>
    <row r="75" spans="1:2" x14ac:dyDescent="0.2">
      <c r="A75" s="3">
        <v>39235</v>
      </c>
      <c r="B75" s="4">
        <v>7.4</v>
      </c>
    </row>
    <row r="76" spans="1:2" x14ac:dyDescent="0.2">
      <c r="A76" s="3">
        <v>39270</v>
      </c>
      <c r="B76" s="4">
        <v>7.5</v>
      </c>
    </row>
    <row r="77" spans="1:2" x14ac:dyDescent="0.2">
      <c r="A77" s="3">
        <v>39298</v>
      </c>
      <c r="B77" s="4">
        <v>7.8</v>
      </c>
    </row>
    <row r="78" spans="1:2" x14ac:dyDescent="0.2">
      <c r="A78" s="3">
        <v>39333</v>
      </c>
      <c r="B78" s="4">
        <v>7.7</v>
      </c>
    </row>
    <row r="79" spans="1:2" x14ac:dyDescent="0.2">
      <c r="A79" s="3">
        <v>39361</v>
      </c>
      <c r="B79" s="4">
        <v>7.8</v>
      </c>
    </row>
    <row r="80" spans="1:2" x14ac:dyDescent="0.2">
      <c r="A80" s="3">
        <v>39389</v>
      </c>
      <c r="B80" s="4">
        <v>7.9</v>
      </c>
    </row>
    <row r="81" spans="1:2" x14ac:dyDescent="0.2">
      <c r="A81" s="3">
        <v>39417</v>
      </c>
      <c r="B81" s="4">
        <v>7.9</v>
      </c>
    </row>
    <row r="82" spans="1:2" x14ac:dyDescent="0.2">
      <c r="A82" s="3">
        <v>39459</v>
      </c>
      <c r="B82" s="4">
        <v>7.6</v>
      </c>
    </row>
    <row r="83" spans="1:2" x14ac:dyDescent="0.2">
      <c r="A83" s="3">
        <v>39480</v>
      </c>
      <c r="B83" s="4">
        <v>7.9</v>
      </c>
    </row>
    <row r="84" spans="1:2" x14ac:dyDescent="0.2">
      <c r="A84" s="3">
        <v>39508</v>
      </c>
      <c r="B84" s="4">
        <v>8.1</v>
      </c>
    </row>
    <row r="85" spans="1:2" x14ac:dyDescent="0.2">
      <c r="A85" s="3">
        <v>39543</v>
      </c>
      <c r="B85" s="4">
        <v>8</v>
      </c>
    </row>
    <row r="86" spans="1:2" x14ac:dyDescent="0.2">
      <c r="A86" s="3">
        <v>39571</v>
      </c>
      <c r="B86" s="4">
        <v>7.9</v>
      </c>
    </row>
    <row r="87" spans="1:2" x14ac:dyDescent="0.2">
      <c r="A87" s="3">
        <v>39606</v>
      </c>
      <c r="B87" s="4">
        <v>7.9</v>
      </c>
    </row>
    <row r="88" spans="1:2" x14ac:dyDescent="0.2">
      <c r="A88" s="3">
        <v>39641</v>
      </c>
      <c r="B88" s="4">
        <v>7.8</v>
      </c>
    </row>
    <row r="89" spans="1:2" x14ac:dyDescent="0.2">
      <c r="A89" s="3">
        <v>39662</v>
      </c>
      <c r="B89" s="4">
        <v>7.7</v>
      </c>
    </row>
    <row r="90" spans="1:2" x14ac:dyDescent="0.2">
      <c r="A90" s="3">
        <v>39697</v>
      </c>
      <c r="B90" s="4">
        <v>7.8</v>
      </c>
    </row>
    <row r="91" spans="1:2" x14ac:dyDescent="0.2">
      <c r="A91" s="3">
        <v>39725</v>
      </c>
      <c r="B91" s="4">
        <v>8.1</v>
      </c>
    </row>
    <row r="92" spans="1:2" x14ac:dyDescent="0.2">
      <c r="A92" s="3">
        <v>39753</v>
      </c>
      <c r="B92" s="4">
        <v>8</v>
      </c>
    </row>
    <row r="93" spans="1:2" x14ac:dyDescent="0.2">
      <c r="A93" s="3">
        <v>39823</v>
      </c>
      <c r="B93" s="4">
        <v>7.8</v>
      </c>
    </row>
    <row r="94" spans="1:2" x14ac:dyDescent="0.2">
      <c r="A94" s="3">
        <v>39851</v>
      </c>
      <c r="B94" s="4">
        <v>7.8</v>
      </c>
    </row>
    <row r="95" spans="1:2" x14ac:dyDescent="0.2">
      <c r="A95" s="3">
        <v>39879</v>
      </c>
      <c r="B95" s="4">
        <v>7.9</v>
      </c>
    </row>
    <row r="96" spans="1:2" x14ac:dyDescent="0.2">
      <c r="A96" s="3">
        <v>39907</v>
      </c>
      <c r="B96" s="4">
        <v>8</v>
      </c>
    </row>
    <row r="97" spans="1:2" x14ac:dyDescent="0.2">
      <c r="A97" s="3">
        <v>39935</v>
      </c>
      <c r="B97" s="4">
        <v>7.8</v>
      </c>
    </row>
    <row r="98" spans="1:2" x14ac:dyDescent="0.2">
      <c r="A98" s="3">
        <v>39970</v>
      </c>
      <c r="B98" s="4">
        <v>7.9</v>
      </c>
    </row>
    <row r="99" spans="1:2" x14ac:dyDescent="0.2">
      <c r="A99" s="3">
        <v>40005</v>
      </c>
      <c r="B99" s="4">
        <v>7.8</v>
      </c>
    </row>
    <row r="100" spans="1:2" x14ac:dyDescent="0.2">
      <c r="A100" s="3">
        <v>40026</v>
      </c>
      <c r="B100" s="4">
        <v>7.9</v>
      </c>
    </row>
    <row r="101" spans="1:2" x14ac:dyDescent="0.2">
      <c r="A101" s="3">
        <v>40068</v>
      </c>
      <c r="B101" s="4">
        <v>7.9</v>
      </c>
    </row>
    <row r="102" spans="1:2" x14ac:dyDescent="0.2">
      <c r="A102" s="3">
        <v>40089</v>
      </c>
      <c r="B102" s="4">
        <v>7.7</v>
      </c>
    </row>
    <row r="103" spans="1:2" x14ac:dyDescent="0.2">
      <c r="A103" s="3">
        <v>40124</v>
      </c>
      <c r="B103" s="4">
        <v>7.8</v>
      </c>
    </row>
    <row r="104" spans="1:2" x14ac:dyDescent="0.2">
      <c r="A104" s="3">
        <v>40151</v>
      </c>
      <c r="B104" s="4">
        <v>7.7</v>
      </c>
    </row>
    <row r="105" spans="1:2" x14ac:dyDescent="0.2">
      <c r="A105" s="3">
        <v>40187</v>
      </c>
      <c r="B105" s="4">
        <v>7.7</v>
      </c>
    </row>
    <row r="106" spans="1:2" x14ac:dyDescent="0.2">
      <c r="A106" s="3">
        <v>40215</v>
      </c>
      <c r="B106" s="4">
        <v>7.7</v>
      </c>
    </row>
    <row r="107" spans="1:2" x14ac:dyDescent="0.2">
      <c r="A107" s="3">
        <v>40243</v>
      </c>
      <c r="B107" s="4">
        <v>7.8</v>
      </c>
    </row>
    <row r="108" spans="1:2" x14ac:dyDescent="0.2">
      <c r="A108" s="3">
        <v>40278</v>
      </c>
      <c r="B108" s="4">
        <v>7.9</v>
      </c>
    </row>
    <row r="109" spans="1:2" x14ac:dyDescent="0.2">
      <c r="A109" s="3">
        <v>40299</v>
      </c>
      <c r="B109" s="4">
        <v>8</v>
      </c>
    </row>
    <row r="110" spans="1:2" x14ac:dyDescent="0.2">
      <c r="A110" s="3">
        <v>40334</v>
      </c>
      <c r="B110" s="4">
        <v>7.8</v>
      </c>
    </row>
    <row r="111" spans="1:2" x14ac:dyDescent="0.2">
      <c r="A111" s="3">
        <v>40369</v>
      </c>
      <c r="B111" s="4">
        <v>7.9</v>
      </c>
    </row>
    <row r="112" spans="1:2" x14ac:dyDescent="0.2">
      <c r="A112" s="3">
        <v>40397</v>
      </c>
      <c r="B112" s="4">
        <v>7.6</v>
      </c>
    </row>
    <row r="113" spans="1:2" x14ac:dyDescent="0.2">
      <c r="A113" s="3">
        <v>40432</v>
      </c>
      <c r="B113" s="4">
        <v>7.8</v>
      </c>
    </row>
    <row r="114" spans="1:2" x14ac:dyDescent="0.2">
      <c r="A114" s="3">
        <v>40453</v>
      </c>
      <c r="B114" s="4">
        <v>7.6</v>
      </c>
    </row>
    <row r="115" spans="1:2" x14ac:dyDescent="0.2">
      <c r="A115" s="3">
        <v>40488</v>
      </c>
      <c r="B115" s="4">
        <v>7.9</v>
      </c>
    </row>
    <row r="116" spans="1:2" x14ac:dyDescent="0.2">
      <c r="A116" s="3">
        <v>40516</v>
      </c>
      <c r="B116" s="4">
        <v>7.6</v>
      </c>
    </row>
    <row r="117" spans="1:2" x14ac:dyDescent="0.2">
      <c r="A117" s="3">
        <v>40551</v>
      </c>
      <c r="B117" s="4">
        <v>7.5</v>
      </c>
    </row>
    <row r="118" spans="1:2" x14ac:dyDescent="0.2">
      <c r="A118" s="3">
        <v>40579</v>
      </c>
      <c r="B118" s="4">
        <v>7.2</v>
      </c>
    </row>
    <row r="119" spans="1:2" x14ac:dyDescent="0.2">
      <c r="A119" s="3">
        <v>40607</v>
      </c>
      <c r="B119" s="4">
        <v>7.2</v>
      </c>
    </row>
    <row r="120" spans="1:2" x14ac:dyDescent="0.2">
      <c r="A120" s="3">
        <v>40635</v>
      </c>
      <c r="B120" s="4">
        <v>7.9</v>
      </c>
    </row>
    <row r="121" spans="1:2" x14ac:dyDescent="0.2">
      <c r="A121" s="3">
        <v>40670</v>
      </c>
      <c r="B121" s="4">
        <v>7.8</v>
      </c>
    </row>
    <row r="122" spans="1:2" x14ac:dyDescent="0.2">
      <c r="A122" s="3">
        <v>40698</v>
      </c>
      <c r="B122" s="4">
        <v>7.8</v>
      </c>
    </row>
    <row r="123" spans="1:2" x14ac:dyDescent="0.2">
      <c r="A123" s="3">
        <v>40733</v>
      </c>
      <c r="B123" s="4">
        <v>7.8</v>
      </c>
    </row>
    <row r="124" spans="1:2" x14ac:dyDescent="0.2">
      <c r="A124" s="3">
        <v>40761</v>
      </c>
      <c r="B124" s="4">
        <v>7.8</v>
      </c>
    </row>
    <row r="125" spans="1:2" x14ac:dyDescent="0.2">
      <c r="A125" s="3">
        <v>40796</v>
      </c>
      <c r="B125" s="4">
        <v>7.6</v>
      </c>
    </row>
    <row r="126" spans="1:2" x14ac:dyDescent="0.2">
      <c r="A126" s="3">
        <v>40817</v>
      </c>
      <c r="B126" s="4">
        <v>7.5</v>
      </c>
    </row>
    <row r="127" spans="1:2" x14ac:dyDescent="0.2">
      <c r="A127" s="3">
        <v>40852</v>
      </c>
      <c r="B127" s="4">
        <v>7.3</v>
      </c>
    </row>
    <row r="128" spans="1:2" x14ac:dyDescent="0.2">
      <c r="A128" s="3">
        <v>40880</v>
      </c>
      <c r="B128" s="4">
        <v>7.5</v>
      </c>
    </row>
    <row r="129" spans="1:2" x14ac:dyDescent="0.2">
      <c r="A129" s="3">
        <v>40915</v>
      </c>
      <c r="B129" s="4">
        <v>8</v>
      </c>
    </row>
    <row r="130" spans="1:2" x14ac:dyDescent="0.2">
      <c r="A130" s="3">
        <v>40943</v>
      </c>
      <c r="B130" s="4">
        <v>7.6</v>
      </c>
    </row>
    <row r="131" spans="1:2" x14ac:dyDescent="0.2">
      <c r="A131" s="3">
        <v>40971</v>
      </c>
      <c r="B131" s="4">
        <v>7.4</v>
      </c>
    </row>
    <row r="132" spans="1:2" x14ac:dyDescent="0.2">
      <c r="A132" s="3">
        <v>41013</v>
      </c>
      <c r="B132" s="4">
        <v>7.5</v>
      </c>
    </row>
    <row r="133" spans="1:2" x14ac:dyDescent="0.2">
      <c r="A133" s="3">
        <v>41034</v>
      </c>
      <c r="B133" s="4">
        <v>7.2</v>
      </c>
    </row>
    <row r="134" spans="1:2" x14ac:dyDescent="0.2">
      <c r="A134" s="3">
        <v>41062</v>
      </c>
      <c r="B134" s="4">
        <v>7.3</v>
      </c>
    </row>
    <row r="135" spans="1:2" x14ac:dyDescent="0.2">
      <c r="A135" s="3">
        <v>41097</v>
      </c>
      <c r="B135" s="4">
        <v>7.6</v>
      </c>
    </row>
    <row r="136" spans="1:2" ht="14.25" customHeight="1" x14ac:dyDescent="0.2">
      <c r="A136" s="3">
        <v>41160</v>
      </c>
      <c r="B136" s="4">
        <v>7.4</v>
      </c>
    </row>
    <row r="137" spans="1:2" x14ac:dyDescent="0.2">
      <c r="A137" s="3">
        <v>41188</v>
      </c>
      <c r="B137" s="4">
        <v>7.5</v>
      </c>
    </row>
    <row r="138" spans="1:2" x14ac:dyDescent="0.2">
      <c r="A138" s="3">
        <v>41216</v>
      </c>
      <c r="B138" s="4">
        <v>7.3</v>
      </c>
    </row>
    <row r="139" spans="1:2" x14ac:dyDescent="0.2">
      <c r="A139" s="3">
        <v>41244</v>
      </c>
      <c r="B139" s="4">
        <v>7.3</v>
      </c>
    </row>
    <row r="140" spans="1:2" x14ac:dyDescent="0.2">
      <c r="A140" s="3">
        <v>41279</v>
      </c>
      <c r="B140" s="4">
        <v>7.5</v>
      </c>
    </row>
    <row r="141" spans="1:2" x14ac:dyDescent="0.2">
      <c r="A141" s="3">
        <v>41307</v>
      </c>
      <c r="B141" s="4">
        <v>7.3</v>
      </c>
    </row>
    <row r="142" spans="1:2" x14ac:dyDescent="0.2">
      <c r="A142" s="3">
        <v>41335</v>
      </c>
      <c r="B142" s="4">
        <v>7.4</v>
      </c>
    </row>
    <row r="143" spans="1:2" x14ac:dyDescent="0.2">
      <c r="A143" s="3">
        <v>41370</v>
      </c>
      <c r="B143" s="4">
        <v>7.7</v>
      </c>
    </row>
    <row r="144" spans="1:2" x14ac:dyDescent="0.2">
      <c r="A144" s="3">
        <v>41398</v>
      </c>
      <c r="B144" s="4">
        <v>7.6</v>
      </c>
    </row>
    <row r="145" spans="1:2" x14ac:dyDescent="0.2">
      <c r="A145" s="3">
        <v>41433</v>
      </c>
      <c r="B145" s="4">
        <v>8.1999999999999993</v>
      </c>
    </row>
    <row r="146" spans="1:2" x14ac:dyDescent="0.2">
      <c r="A146" s="3">
        <v>41461</v>
      </c>
      <c r="B146" s="4">
        <v>7.7</v>
      </c>
    </row>
    <row r="147" spans="1:2" x14ac:dyDescent="0.2">
      <c r="A147" s="3">
        <v>41489</v>
      </c>
      <c r="B147" s="4">
        <v>7.5</v>
      </c>
    </row>
    <row r="148" spans="1:2" x14ac:dyDescent="0.2">
      <c r="A148" s="3">
        <v>41524</v>
      </c>
      <c r="B148" s="4">
        <v>7.5</v>
      </c>
    </row>
    <row r="149" spans="1:2" x14ac:dyDescent="0.2">
      <c r="A149" s="3">
        <v>41552</v>
      </c>
      <c r="B149" s="4">
        <v>7.5</v>
      </c>
    </row>
    <row r="150" spans="1:2" x14ac:dyDescent="0.2">
      <c r="A150" s="3">
        <v>41580</v>
      </c>
      <c r="B150" s="4">
        <v>7.5</v>
      </c>
    </row>
    <row r="151" spans="1:2" x14ac:dyDescent="0.2">
      <c r="A151" s="3">
        <v>41615</v>
      </c>
      <c r="B151" s="4">
        <v>7.5</v>
      </c>
    </row>
    <row r="152" spans="1:2" x14ac:dyDescent="0.2">
      <c r="A152" s="3">
        <v>41643</v>
      </c>
      <c r="B152" s="4">
        <v>7.7</v>
      </c>
    </row>
    <row r="153" spans="1:2" x14ac:dyDescent="0.2">
      <c r="A153" s="3">
        <v>41671</v>
      </c>
      <c r="B153" s="4">
        <v>7.3</v>
      </c>
    </row>
    <row r="154" spans="1:2" x14ac:dyDescent="0.2">
      <c r="A154" s="3">
        <v>41699</v>
      </c>
      <c r="B154" s="4">
        <v>7.5</v>
      </c>
    </row>
    <row r="155" spans="1:2" x14ac:dyDescent="0.2">
      <c r="A155" s="3">
        <v>41734</v>
      </c>
      <c r="B155" s="4">
        <v>7.7</v>
      </c>
    </row>
    <row r="156" spans="1:2" x14ac:dyDescent="0.2">
      <c r="A156" s="3">
        <v>41762</v>
      </c>
      <c r="B156" s="4">
        <v>7.9</v>
      </c>
    </row>
    <row r="157" spans="1:2" x14ac:dyDescent="0.2">
      <c r="A157" s="3">
        <v>41797</v>
      </c>
      <c r="B157" s="4">
        <v>7.8</v>
      </c>
    </row>
    <row r="158" spans="1:2" x14ac:dyDescent="0.2">
      <c r="A158" s="3">
        <v>41832</v>
      </c>
      <c r="B158" s="4">
        <v>7.8</v>
      </c>
    </row>
    <row r="159" spans="1:2" x14ac:dyDescent="0.2">
      <c r="A159" s="3">
        <v>41853</v>
      </c>
      <c r="B159" s="4">
        <v>7.8</v>
      </c>
    </row>
    <row r="160" spans="1:2" x14ac:dyDescent="0.2">
      <c r="A160" s="3">
        <v>41888</v>
      </c>
      <c r="B160" s="4">
        <v>7.9</v>
      </c>
    </row>
    <row r="161" spans="1:2" x14ac:dyDescent="0.2">
      <c r="A161" s="3">
        <v>41916</v>
      </c>
      <c r="B161" s="4">
        <v>7.5</v>
      </c>
    </row>
    <row r="162" spans="1:2" x14ac:dyDescent="0.2">
      <c r="A162" s="3">
        <v>41944</v>
      </c>
      <c r="B162" s="4">
        <v>7.8</v>
      </c>
    </row>
    <row r="163" spans="1:2" x14ac:dyDescent="0.2">
      <c r="A163" s="3">
        <v>41979</v>
      </c>
      <c r="B163" s="4">
        <v>7.6</v>
      </c>
    </row>
    <row r="164" spans="1:2" x14ac:dyDescent="0.2">
      <c r="A164" s="3">
        <v>42008</v>
      </c>
      <c r="B164" s="4">
        <v>7.7</v>
      </c>
    </row>
    <row r="165" spans="1:2" x14ac:dyDescent="0.2">
      <c r="A165" s="3">
        <v>42042</v>
      </c>
      <c r="B165" s="4">
        <v>7.5</v>
      </c>
    </row>
    <row r="166" spans="1:2" x14ac:dyDescent="0.2">
      <c r="A166" s="3">
        <v>42070</v>
      </c>
      <c r="B166" s="4">
        <v>7.4</v>
      </c>
    </row>
    <row r="167" spans="1:2" x14ac:dyDescent="0.2">
      <c r="A167" s="3">
        <v>42105</v>
      </c>
      <c r="B167" s="4">
        <v>7.7</v>
      </c>
    </row>
    <row r="168" spans="1:2" x14ac:dyDescent="0.2">
      <c r="A168" s="3">
        <v>42127</v>
      </c>
      <c r="B168" s="4">
        <v>7.9</v>
      </c>
    </row>
    <row r="169" spans="1:2" x14ac:dyDescent="0.2">
      <c r="A169" s="3">
        <v>42161</v>
      </c>
      <c r="B169" s="4">
        <v>7.8</v>
      </c>
    </row>
    <row r="170" spans="1:2" x14ac:dyDescent="0.2">
      <c r="A170" s="3">
        <v>42196</v>
      </c>
      <c r="B170" s="4">
        <v>8</v>
      </c>
    </row>
    <row r="171" spans="1:2" x14ac:dyDescent="0.2">
      <c r="A171" s="3">
        <v>42217</v>
      </c>
      <c r="B171" s="4">
        <v>7.7</v>
      </c>
    </row>
    <row r="172" spans="1:2" x14ac:dyDescent="0.2">
      <c r="A172" s="3">
        <v>42259</v>
      </c>
      <c r="B172" s="4">
        <v>7.3</v>
      </c>
    </row>
    <row r="173" spans="1:2" x14ac:dyDescent="0.2">
      <c r="A173" s="3">
        <v>42280</v>
      </c>
      <c r="B173" s="4">
        <v>7.8</v>
      </c>
    </row>
    <row r="174" spans="1:2" x14ac:dyDescent="0.2">
      <c r="A174" s="3">
        <v>42315</v>
      </c>
      <c r="B174" s="4">
        <v>7.2</v>
      </c>
    </row>
    <row r="175" spans="1:2" x14ac:dyDescent="0.2">
      <c r="A175" s="3">
        <v>42344</v>
      </c>
      <c r="B175" s="4">
        <v>7.4</v>
      </c>
    </row>
    <row r="176" spans="1:2" x14ac:dyDescent="0.2">
      <c r="A176" s="3">
        <v>42378</v>
      </c>
      <c r="B176" s="4">
        <v>7.6</v>
      </c>
    </row>
    <row r="177" spans="1:2" x14ac:dyDescent="0.2">
      <c r="A177" s="3">
        <v>42406</v>
      </c>
      <c r="B177" s="4">
        <v>7.6</v>
      </c>
    </row>
    <row r="178" spans="1:2" x14ac:dyDescent="0.2">
      <c r="A178" s="3">
        <v>42434</v>
      </c>
      <c r="B178" s="4">
        <v>7.8</v>
      </c>
    </row>
    <row r="179" spans="1:2" x14ac:dyDescent="0.2">
      <c r="A179" s="3">
        <v>42469</v>
      </c>
      <c r="B179" s="4">
        <v>7.7</v>
      </c>
    </row>
    <row r="180" spans="1:2" x14ac:dyDescent="0.2">
      <c r="A180" s="3">
        <v>42497</v>
      </c>
      <c r="B180" s="4">
        <v>7.7</v>
      </c>
    </row>
    <row r="181" spans="1:2" x14ac:dyDescent="0.2">
      <c r="A181" s="3">
        <v>42525</v>
      </c>
      <c r="B181" s="4">
        <v>7.8</v>
      </c>
    </row>
    <row r="182" spans="1:2" x14ac:dyDescent="0.2">
      <c r="A182" s="3">
        <v>42560</v>
      </c>
      <c r="B182" s="4">
        <v>7.5</v>
      </c>
    </row>
    <row r="183" spans="1:2" x14ac:dyDescent="0.2">
      <c r="A183" s="3">
        <v>42588</v>
      </c>
      <c r="B183" s="4">
        <v>7.5</v>
      </c>
    </row>
    <row r="184" spans="1:2" x14ac:dyDescent="0.2">
      <c r="A184" s="3">
        <v>42630</v>
      </c>
      <c r="B184" s="4">
        <v>7.5</v>
      </c>
    </row>
    <row r="185" spans="1:2" x14ac:dyDescent="0.2">
      <c r="A185" s="3">
        <v>42644</v>
      </c>
      <c r="B185" s="4">
        <v>7.4</v>
      </c>
    </row>
    <row r="186" spans="1:2" x14ac:dyDescent="0.2">
      <c r="A186" s="3">
        <v>42714</v>
      </c>
      <c r="B186" s="4">
        <v>7.9</v>
      </c>
    </row>
    <row r="187" spans="1:2" x14ac:dyDescent="0.2">
      <c r="A187" s="3">
        <v>42742</v>
      </c>
      <c r="B187" s="4">
        <v>8.1999999999999993</v>
      </c>
    </row>
    <row r="188" spans="1:2" x14ac:dyDescent="0.2">
      <c r="A188" s="3">
        <v>42770</v>
      </c>
      <c r="B188" s="4">
        <v>7.1</v>
      </c>
    </row>
    <row r="189" spans="1:2" x14ac:dyDescent="0.2">
      <c r="A189" s="3">
        <v>42798</v>
      </c>
      <c r="B189" s="4">
        <v>8</v>
      </c>
    </row>
    <row r="190" spans="1:2" x14ac:dyDescent="0.2">
      <c r="A190" s="3">
        <v>42826</v>
      </c>
      <c r="B190" s="4">
        <v>7.5</v>
      </c>
    </row>
    <row r="191" spans="1:2" x14ac:dyDescent="0.2">
      <c r="A191" s="3">
        <v>42861</v>
      </c>
      <c r="B191" s="4">
        <v>7.4</v>
      </c>
    </row>
    <row r="192" spans="1:2" x14ac:dyDescent="0.2">
      <c r="A192" s="3">
        <v>42896</v>
      </c>
      <c r="B192" s="4">
        <v>7.6</v>
      </c>
    </row>
    <row r="193" spans="1:2" x14ac:dyDescent="0.2">
      <c r="A193" s="3">
        <v>42924</v>
      </c>
      <c r="B193" s="4">
        <v>7.5</v>
      </c>
    </row>
    <row r="194" spans="1:2" x14ac:dyDescent="0.2">
      <c r="A194" s="3">
        <v>42952</v>
      </c>
      <c r="B194" s="4">
        <v>7.4</v>
      </c>
    </row>
    <row r="195" spans="1:2" x14ac:dyDescent="0.2">
      <c r="A195" s="3">
        <v>42987</v>
      </c>
      <c r="B195" s="4">
        <v>7.4</v>
      </c>
    </row>
    <row r="196" spans="1:2" x14ac:dyDescent="0.2">
      <c r="A196" s="3">
        <v>43015</v>
      </c>
      <c r="B196" s="4">
        <v>7.5</v>
      </c>
    </row>
    <row r="197" spans="1:2" x14ac:dyDescent="0.2">
      <c r="A197" s="3">
        <v>43043</v>
      </c>
      <c r="B197" s="4">
        <v>7.7</v>
      </c>
    </row>
    <row r="198" spans="1:2" x14ac:dyDescent="0.2">
      <c r="A198" s="3">
        <v>43078</v>
      </c>
      <c r="B198" s="4">
        <v>7.8</v>
      </c>
    </row>
    <row r="199" spans="1:2" x14ac:dyDescent="0.2">
      <c r="A199" s="3">
        <v>43106</v>
      </c>
      <c r="B199" s="4">
        <v>7.4</v>
      </c>
    </row>
    <row r="200" spans="1:2" x14ac:dyDescent="0.2">
      <c r="A200" s="3">
        <v>43134</v>
      </c>
      <c r="B200" s="4">
        <v>7.4</v>
      </c>
    </row>
    <row r="201" spans="1:2" x14ac:dyDescent="0.2">
      <c r="A201" s="3">
        <v>43162</v>
      </c>
      <c r="B201" s="4">
        <v>7.7</v>
      </c>
    </row>
    <row r="202" spans="1:2" x14ac:dyDescent="0.2">
      <c r="A202" s="3">
        <v>43197</v>
      </c>
      <c r="B202" s="4">
        <v>8</v>
      </c>
    </row>
    <row r="203" spans="1:2" x14ac:dyDescent="0.2">
      <c r="A203" s="3">
        <v>43225</v>
      </c>
      <c r="B203" s="4">
        <v>7.7</v>
      </c>
    </row>
    <row r="204" spans="1:2" x14ac:dyDescent="0.2">
      <c r="A204" s="3">
        <v>43253</v>
      </c>
      <c r="B204" s="4">
        <v>7.5</v>
      </c>
    </row>
    <row r="205" spans="1:2" x14ac:dyDescent="0.2">
      <c r="A205" s="3">
        <v>43295</v>
      </c>
      <c r="B205" s="4">
        <v>7.6</v>
      </c>
    </row>
    <row r="206" spans="1:2" x14ac:dyDescent="0.2">
      <c r="A206" s="3">
        <v>43316</v>
      </c>
      <c r="B206" s="4">
        <v>7.4</v>
      </c>
    </row>
    <row r="207" spans="1:2" x14ac:dyDescent="0.2">
      <c r="A207" s="3">
        <v>43351</v>
      </c>
      <c r="B207" s="4">
        <v>7.4</v>
      </c>
    </row>
    <row r="208" spans="1:2" x14ac:dyDescent="0.2">
      <c r="A208" s="3">
        <v>43379</v>
      </c>
      <c r="B208" s="4">
        <v>6.8</v>
      </c>
    </row>
    <row r="209" spans="1:3" x14ac:dyDescent="0.2">
      <c r="A209" s="3">
        <v>43407</v>
      </c>
      <c r="B209" s="4">
        <v>7.7</v>
      </c>
    </row>
    <row r="210" spans="1:3" x14ac:dyDescent="0.2">
      <c r="A210" s="3">
        <v>43435</v>
      </c>
      <c r="B210" s="4">
        <v>7.6</v>
      </c>
    </row>
    <row r="211" spans="1:3" x14ac:dyDescent="0.2">
      <c r="A211" s="3">
        <v>43471</v>
      </c>
      <c r="B211" s="4">
        <v>7.4</v>
      </c>
    </row>
    <row r="212" spans="1:3" x14ac:dyDescent="0.2">
      <c r="A212" s="3">
        <v>43498</v>
      </c>
      <c r="B212" s="4" t="s">
        <v>19</v>
      </c>
    </row>
    <row r="213" spans="1:3" x14ac:dyDescent="0.2">
      <c r="A213" s="3">
        <v>43526</v>
      </c>
      <c r="B213" s="4">
        <v>7.8</v>
      </c>
    </row>
    <row r="214" spans="1:3" x14ac:dyDescent="0.2">
      <c r="A214" s="3">
        <v>43561</v>
      </c>
      <c r="B214" s="4">
        <v>7.8</v>
      </c>
    </row>
    <row r="215" spans="1:3" x14ac:dyDescent="0.2">
      <c r="A215" s="3">
        <v>43589</v>
      </c>
      <c r="B215" s="4">
        <v>7.7</v>
      </c>
    </row>
    <row r="216" spans="1:3" x14ac:dyDescent="0.2">
      <c r="A216" s="3">
        <v>43617</v>
      </c>
      <c r="B216" s="4">
        <v>7.8</v>
      </c>
    </row>
    <row r="217" spans="1:3" x14ac:dyDescent="0.2">
      <c r="A217" s="3">
        <v>43659</v>
      </c>
      <c r="B217" s="4">
        <v>7.5</v>
      </c>
    </row>
    <row r="218" spans="1:3" x14ac:dyDescent="0.2">
      <c r="A218" s="3">
        <v>43681</v>
      </c>
      <c r="B218" s="4">
        <v>7.4</v>
      </c>
    </row>
    <row r="219" spans="1:3" x14ac:dyDescent="0.2">
      <c r="A219" s="3">
        <v>43709</v>
      </c>
      <c r="B219" s="4">
        <v>7.6</v>
      </c>
    </row>
    <row r="220" spans="1:3" x14ac:dyDescent="0.2">
      <c r="A220" s="3">
        <v>43743</v>
      </c>
      <c r="B220" s="4">
        <v>7.5</v>
      </c>
    </row>
    <row r="221" spans="1:3" x14ac:dyDescent="0.2">
      <c r="A221" s="3">
        <v>43771</v>
      </c>
      <c r="B221" s="4">
        <v>7.7</v>
      </c>
    </row>
    <row r="222" spans="1:3" x14ac:dyDescent="0.2">
      <c r="A222" s="3">
        <v>43806</v>
      </c>
      <c r="B222" s="4">
        <v>7.9</v>
      </c>
    </row>
    <row r="223" spans="1:3" x14ac:dyDescent="0.2">
      <c r="A223" s="3">
        <v>43834</v>
      </c>
      <c r="B223" s="4">
        <v>7.8</v>
      </c>
      <c r="C223" s="36">
        <v>0.2673611111111111</v>
      </c>
    </row>
    <row r="224" spans="1:3" x14ac:dyDescent="0.2">
      <c r="A224" s="17">
        <v>43862</v>
      </c>
      <c r="B224" s="4">
        <v>7.8</v>
      </c>
      <c r="C224" s="36">
        <v>0.3576388888888889</v>
      </c>
    </row>
    <row r="225" spans="1:4" x14ac:dyDescent="0.2">
      <c r="A225" s="17">
        <v>43925</v>
      </c>
      <c r="B225" s="4">
        <v>7.5</v>
      </c>
      <c r="C225" s="36">
        <v>0.28055555555555556</v>
      </c>
      <c r="D225" s="18" t="s">
        <v>28</v>
      </c>
    </row>
    <row r="226" spans="1:4" x14ac:dyDescent="0.2">
      <c r="A226" s="3">
        <v>43953</v>
      </c>
      <c r="B226" s="4">
        <v>7.5</v>
      </c>
      <c r="C226" s="36">
        <v>0.2951388888888889</v>
      </c>
    </row>
    <row r="227" spans="1:4" x14ac:dyDescent="0.2">
      <c r="A227" s="3">
        <v>43988</v>
      </c>
      <c r="B227" s="4">
        <v>7.25</v>
      </c>
      <c r="C227" s="36">
        <v>0.31944444444444448</v>
      </c>
    </row>
    <row r="228" spans="1:4" x14ac:dyDescent="0.2">
      <c r="A228" s="19">
        <v>44023</v>
      </c>
      <c r="B228" s="35">
        <v>7.4</v>
      </c>
      <c r="C228" s="36">
        <v>0.33194444444444443</v>
      </c>
    </row>
    <row r="229" spans="1:4" x14ac:dyDescent="0.2">
      <c r="A229" s="19">
        <v>44045</v>
      </c>
      <c r="B229" s="35">
        <v>7.6</v>
      </c>
      <c r="C229" s="36">
        <v>0.26041666666666669</v>
      </c>
    </row>
    <row r="230" spans="1:4" x14ac:dyDescent="0.2">
      <c r="A230" s="19">
        <v>44086</v>
      </c>
      <c r="B230" s="35">
        <v>7.6</v>
      </c>
      <c r="C230" s="36">
        <v>0.3125</v>
      </c>
    </row>
    <row r="231" spans="1:4" x14ac:dyDescent="0.2">
      <c r="A231" s="17">
        <v>44107</v>
      </c>
      <c r="B231" s="4">
        <v>7.8</v>
      </c>
      <c r="C231" s="36">
        <v>0.34027777777777773</v>
      </c>
    </row>
    <row r="232" spans="1:4" x14ac:dyDescent="0.2">
      <c r="A232" s="17">
        <v>44142</v>
      </c>
      <c r="B232" s="4">
        <v>7.9</v>
      </c>
      <c r="C232" s="36">
        <v>0.30138888888888887</v>
      </c>
    </row>
    <row r="233" spans="1:4" x14ac:dyDescent="0.2">
      <c r="A233" s="3">
        <v>44170</v>
      </c>
      <c r="B233" s="4">
        <v>7.4</v>
      </c>
      <c r="C233" s="36">
        <v>0.3</v>
      </c>
    </row>
    <row r="234" spans="1:4" x14ac:dyDescent="0.2">
      <c r="A234" s="3">
        <v>44198</v>
      </c>
      <c r="B234" s="4">
        <v>7.6</v>
      </c>
      <c r="C234" s="32">
        <v>0.32291666666666669</v>
      </c>
    </row>
    <row r="235" spans="1:4" x14ac:dyDescent="0.2">
      <c r="A235" s="3">
        <v>44233</v>
      </c>
      <c r="B235" s="4">
        <v>7.8</v>
      </c>
      <c r="C235" s="32">
        <v>0.62152777777777779</v>
      </c>
    </row>
    <row r="236" spans="1:4" x14ac:dyDescent="0.2">
      <c r="A236" s="3">
        <v>44261</v>
      </c>
      <c r="B236" s="4">
        <v>7.5</v>
      </c>
      <c r="C236" s="32">
        <v>0.32291666666666669</v>
      </c>
    </row>
    <row r="237" spans="1:4" x14ac:dyDescent="0.2">
      <c r="A237" s="3">
        <v>44289</v>
      </c>
      <c r="B237" s="4">
        <v>7.6</v>
      </c>
      <c r="C237" s="32">
        <v>0.62152777777777779</v>
      </c>
    </row>
    <row r="238" spans="1:4" x14ac:dyDescent="0.2">
      <c r="A238" s="3">
        <v>44317</v>
      </c>
      <c r="B238" s="4">
        <v>7.3</v>
      </c>
      <c r="C238" s="32">
        <v>0.33333333333333331</v>
      </c>
    </row>
    <row r="239" spans="1:4" x14ac:dyDescent="0.2">
      <c r="A239" s="3">
        <v>44352</v>
      </c>
      <c r="B239" s="4">
        <v>7.7</v>
      </c>
      <c r="C239" s="32">
        <v>0.30833333333333335</v>
      </c>
    </row>
    <row r="240" spans="1:4" x14ac:dyDescent="0.2">
      <c r="A240" s="3">
        <v>44387</v>
      </c>
      <c r="B240" s="4">
        <v>7.2</v>
      </c>
      <c r="C240" s="32">
        <v>0.27777777777777779</v>
      </c>
    </row>
    <row r="241" spans="1:4" x14ac:dyDescent="0.2">
      <c r="A241" s="3">
        <v>44415</v>
      </c>
      <c r="B241" s="4">
        <v>7.9</v>
      </c>
      <c r="C241" s="32">
        <v>0.34722222222222227</v>
      </c>
    </row>
    <row r="242" spans="1:4" x14ac:dyDescent="0.2">
      <c r="A242" s="3">
        <v>44450</v>
      </c>
      <c r="B242" s="4">
        <v>7.4</v>
      </c>
      <c r="C242" s="32">
        <v>0.37847222222222227</v>
      </c>
      <c r="D242" t="s">
        <v>25</v>
      </c>
    </row>
    <row r="243" spans="1:4" x14ac:dyDescent="0.2">
      <c r="A243" s="3">
        <v>44506</v>
      </c>
      <c r="B243" s="4">
        <v>7.3</v>
      </c>
      <c r="C243" s="32">
        <v>0.34375</v>
      </c>
    </row>
    <row r="244" spans="1:4" x14ac:dyDescent="0.2">
      <c r="A244" s="3">
        <v>44534</v>
      </c>
      <c r="B244" s="4">
        <v>6.7</v>
      </c>
      <c r="C244" s="32">
        <v>0.31180555555555556</v>
      </c>
    </row>
    <row r="245" spans="1:4" x14ac:dyDescent="0.2">
      <c r="A245" s="34">
        <v>44569</v>
      </c>
      <c r="B245" s="4">
        <v>7.2</v>
      </c>
      <c r="C245" s="32">
        <v>0.31597222222222221</v>
      </c>
    </row>
    <row r="246" spans="1:4" x14ac:dyDescent="0.2">
      <c r="A246" s="34">
        <v>44605</v>
      </c>
      <c r="B246" s="4">
        <v>7.4</v>
      </c>
      <c r="C246" s="32">
        <v>0.3659722222222222</v>
      </c>
    </row>
    <row r="247" spans="1:4" x14ac:dyDescent="0.2">
      <c r="A247" s="34">
        <v>44625</v>
      </c>
      <c r="B247" s="4">
        <v>7.5</v>
      </c>
      <c r="C247" s="32">
        <v>0.30138888888888887</v>
      </c>
    </row>
    <row r="248" spans="1:4" x14ac:dyDescent="0.2">
      <c r="A248" s="34">
        <v>44653</v>
      </c>
      <c r="B248" s="4">
        <v>7.6</v>
      </c>
      <c r="C248" s="32">
        <v>0.24027777777777778</v>
      </c>
    </row>
    <row r="249" spans="1:4" x14ac:dyDescent="0.2">
      <c r="A249" s="34">
        <v>44688</v>
      </c>
      <c r="B249" s="4">
        <v>7</v>
      </c>
      <c r="C249" s="32">
        <v>0.26805555555555555</v>
      </c>
    </row>
    <row r="250" spans="1:4" x14ac:dyDescent="0.2">
      <c r="A250" s="34">
        <v>44716</v>
      </c>
      <c r="B250" s="4">
        <v>7.5</v>
      </c>
      <c r="C250" s="32">
        <v>0.24930555555555556</v>
      </c>
    </row>
    <row r="251" spans="1:4" x14ac:dyDescent="0.2">
      <c r="A251" s="34">
        <v>44779</v>
      </c>
      <c r="B251" s="4">
        <v>7.9</v>
      </c>
      <c r="C251" s="32">
        <v>0.27083333333333331</v>
      </c>
      <c r="D251" s="18" t="s">
        <v>26</v>
      </c>
    </row>
    <row r="252" spans="1:4" x14ac:dyDescent="0.2">
      <c r="A252" s="34">
        <v>44814</v>
      </c>
      <c r="B252" s="4">
        <v>7.5</v>
      </c>
      <c r="C252" s="32">
        <v>0.30208333333333331</v>
      </c>
    </row>
    <row r="253" spans="1:4" x14ac:dyDescent="0.2">
      <c r="A253" s="34">
        <v>44842</v>
      </c>
      <c r="B253" s="4">
        <v>7.4</v>
      </c>
      <c r="C253" s="32">
        <v>0.30902777777777779</v>
      </c>
    </row>
    <row r="254" spans="1:4" x14ac:dyDescent="0.2">
      <c r="A254" s="34">
        <v>44870</v>
      </c>
      <c r="B254" s="4">
        <v>7.2</v>
      </c>
      <c r="C254" s="32">
        <v>0.27083333333333331</v>
      </c>
    </row>
    <row r="255" spans="1:4" x14ac:dyDescent="0.2">
      <c r="A255" s="34">
        <v>44898</v>
      </c>
      <c r="B255" s="4">
        <v>7.3</v>
      </c>
      <c r="C255" s="32">
        <v>0.30902777777777779</v>
      </c>
    </row>
    <row r="256" spans="1:4" x14ac:dyDescent="0.2">
      <c r="A256" s="34">
        <v>44933</v>
      </c>
      <c r="B256" s="4">
        <v>7.5</v>
      </c>
      <c r="C256" s="32">
        <v>0.33333333333333331</v>
      </c>
    </row>
    <row r="257" spans="1:3" x14ac:dyDescent="0.2">
      <c r="A257" s="34">
        <v>44961</v>
      </c>
      <c r="B257" s="4">
        <v>7.5</v>
      </c>
      <c r="C257" s="32">
        <v>0.30555555555555552</v>
      </c>
    </row>
    <row r="258" spans="1:3" x14ac:dyDescent="0.2">
      <c r="A258" s="34">
        <v>44989</v>
      </c>
      <c r="B258" s="4">
        <v>7.6</v>
      </c>
      <c r="C258" s="32">
        <v>0.3298611111111111</v>
      </c>
    </row>
    <row r="259" spans="1:3" x14ac:dyDescent="0.2">
      <c r="A259" s="34">
        <v>45017</v>
      </c>
      <c r="B259" s="4">
        <v>7</v>
      </c>
      <c r="C259" s="32">
        <v>0.3298611111111111</v>
      </c>
    </row>
    <row r="260" spans="1:3" x14ac:dyDescent="0.2">
      <c r="A260" s="34">
        <v>45052</v>
      </c>
      <c r="B260" s="4">
        <v>7.5</v>
      </c>
      <c r="C260" s="32">
        <v>0.28819444444444448</v>
      </c>
    </row>
    <row r="261" spans="1:3" x14ac:dyDescent="0.2">
      <c r="A261" s="34">
        <v>45080</v>
      </c>
      <c r="B261" s="4">
        <v>6.9</v>
      </c>
      <c r="C261" s="32">
        <v>0.28819444444444448</v>
      </c>
    </row>
    <row r="262" spans="1:3" x14ac:dyDescent="0.2">
      <c r="A262" s="34">
        <v>45115</v>
      </c>
      <c r="B262" s="4">
        <v>7.5</v>
      </c>
      <c r="C262" s="32">
        <v>0.28472222222222221</v>
      </c>
    </row>
    <row r="263" spans="1:3" x14ac:dyDescent="0.2">
      <c r="A263" s="34">
        <v>45144</v>
      </c>
      <c r="B263" s="4">
        <v>7.9</v>
      </c>
      <c r="C263" s="32">
        <v>0.27638888888888885</v>
      </c>
    </row>
    <row r="264" spans="1:3" x14ac:dyDescent="0.2">
      <c r="A264" s="34">
        <v>45178</v>
      </c>
      <c r="B264" s="4">
        <v>7.4</v>
      </c>
      <c r="C264" s="32">
        <v>0.33680555555555558</v>
      </c>
    </row>
    <row r="265" spans="1:3" x14ac:dyDescent="0.2">
      <c r="A265" s="34">
        <v>45206</v>
      </c>
      <c r="B265" s="4">
        <v>7.7</v>
      </c>
      <c r="C265" s="32">
        <v>0.31944444444444448</v>
      </c>
    </row>
    <row r="266" spans="1:3" x14ac:dyDescent="0.2">
      <c r="A266" s="34">
        <v>45235</v>
      </c>
      <c r="B266" s="4">
        <v>7.7</v>
      </c>
      <c r="C266" s="32">
        <v>0.33680555555555558</v>
      </c>
    </row>
    <row r="267" spans="1:3" x14ac:dyDescent="0.2">
      <c r="A267" s="34">
        <v>45262</v>
      </c>
      <c r="B267" s="4">
        <v>7.4</v>
      </c>
      <c r="C267" s="32">
        <v>0.32361111111111113</v>
      </c>
    </row>
    <row r="268" spans="1:3" x14ac:dyDescent="0.2">
      <c r="A268" s="34">
        <v>45297</v>
      </c>
      <c r="B268" s="4">
        <v>7.4</v>
      </c>
      <c r="C268" s="32">
        <v>0.34722222222222227</v>
      </c>
    </row>
    <row r="269" spans="1:3" x14ac:dyDescent="0.2">
      <c r="A269" s="34">
        <v>45325</v>
      </c>
      <c r="B269" s="4">
        <v>7.8</v>
      </c>
      <c r="C269" s="32">
        <v>0.33194444444444443</v>
      </c>
    </row>
    <row r="270" spans="1:3" x14ac:dyDescent="0.2">
      <c r="A270" s="34">
        <v>45353</v>
      </c>
      <c r="B270" s="4">
        <v>7.8</v>
      </c>
      <c r="C270" s="32">
        <v>0.32777777777777778</v>
      </c>
    </row>
    <row r="271" spans="1:3" x14ac:dyDescent="0.2">
      <c r="A271" s="34">
        <v>45388</v>
      </c>
      <c r="B271" s="4">
        <v>7.7</v>
      </c>
      <c r="C271" s="32">
        <v>0.3263888888888889</v>
      </c>
    </row>
    <row r="272" spans="1:3" x14ac:dyDescent="0.2">
      <c r="A272" s="34">
        <v>45416</v>
      </c>
      <c r="B272" s="4">
        <v>7.5</v>
      </c>
      <c r="C272" s="32">
        <v>0.26319444444444445</v>
      </c>
    </row>
    <row r="273" spans="1:3" x14ac:dyDescent="0.2">
      <c r="A273" s="34">
        <v>45444</v>
      </c>
      <c r="B273" s="4">
        <v>7.5</v>
      </c>
      <c r="C273" s="32">
        <v>0.28819444444444442</v>
      </c>
    </row>
    <row r="274" spans="1:3" x14ac:dyDescent="0.2">
      <c r="A274" s="34">
        <v>45479</v>
      </c>
      <c r="B274" s="4">
        <v>7.7</v>
      </c>
      <c r="C274" s="32">
        <v>0.28472222222222221</v>
      </c>
    </row>
    <row r="275" spans="1:3" x14ac:dyDescent="0.2">
      <c r="A275" s="34">
        <v>45507</v>
      </c>
      <c r="B275" s="4">
        <v>7.8</v>
      </c>
      <c r="C275" s="32">
        <v>0.32291666666666669</v>
      </c>
    </row>
    <row r="276" spans="1:3" x14ac:dyDescent="0.2">
      <c r="A276" s="34">
        <v>45542</v>
      </c>
      <c r="B276" s="4">
        <v>7.6</v>
      </c>
      <c r="C276" s="32">
        <v>0.33333333333333331</v>
      </c>
    </row>
    <row r="277" spans="1:3" x14ac:dyDescent="0.2">
      <c r="A277" s="34">
        <v>45570</v>
      </c>
      <c r="B277" s="4">
        <v>7.6</v>
      </c>
      <c r="C277" s="32">
        <v>0.32291666666666669</v>
      </c>
    </row>
    <row r="278" spans="1:3" x14ac:dyDescent="0.2">
      <c r="A278" s="34">
        <v>45599</v>
      </c>
      <c r="B278" s="4">
        <v>7.8</v>
      </c>
      <c r="C278" s="32">
        <v>0.33819444444444446</v>
      </c>
    </row>
    <row r="279" spans="1:3" x14ac:dyDescent="0.2">
      <c r="A279" s="34">
        <v>45633</v>
      </c>
      <c r="B279" s="4">
        <v>7.5</v>
      </c>
      <c r="C279" s="32">
        <v>0.33750000000000002</v>
      </c>
    </row>
    <row r="280" spans="1:3" x14ac:dyDescent="0.2">
      <c r="A280" s="34">
        <v>45661</v>
      </c>
      <c r="B280" s="4">
        <v>7</v>
      </c>
      <c r="C280" s="32">
        <v>0.34027777777777779</v>
      </c>
    </row>
    <row r="281" spans="1:3" x14ac:dyDescent="0.2">
      <c r="A281" s="34">
        <v>45689</v>
      </c>
      <c r="B281" s="4">
        <v>7.2</v>
      </c>
      <c r="C281" s="32">
        <v>0.31805555555555554</v>
      </c>
    </row>
    <row r="282" spans="1:3" x14ac:dyDescent="0.2">
      <c r="A282" s="34">
        <v>45717</v>
      </c>
      <c r="B282" s="4">
        <v>7.6</v>
      </c>
      <c r="C282" s="32">
        <v>0.33333333333333331</v>
      </c>
    </row>
    <row r="283" spans="1:3" x14ac:dyDescent="0.2">
      <c r="A283" s="34">
        <v>45752</v>
      </c>
      <c r="B283" s="4">
        <v>7.6</v>
      </c>
      <c r="C283" s="32">
        <v>0.31527777777777777</v>
      </c>
    </row>
    <row r="284" spans="1:3" x14ac:dyDescent="0.2">
      <c r="A284" s="34">
        <v>45780</v>
      </c>
      <c r="B284" s="4">
        <v>7.6</v>
      </c>
      <c r="C284" s="32">
        <v>0.3298611111111111</v>
      </c>
    </row>
    <row r="285" spans="1:3" x14ac:dyDescent="0.2">
      <c r="A285" s="34">
        <v>45829</v>
      </c>
      <c r="B285" s="4">
        <v>7.3</v>
      </c>
      <c r="C285" s="32">
        <v>0.2638888888888889</v>
      </c>
    </row>
    <row r="286" spans="1:3" x14ac:dyDescent="0.2">
      <c r="A286" s="34">
        <v>45850</v>
      </c>
      <c r="B286" s="4">
        <v>6.9</v>
      </c>
      <c r="C286" s="32">
        <v>0.32291666666666669</v>
      </c>
    </row>
    <row r="287" spans="1:3" x14ac:dyDescent="0.2">
      <c r="A287" s="34">
        <v>45871</v>
      </c>
      <c r="B287" s="4">
        <v>7.4</v>
      </c>
      <c r="C287" s="32">
        <v>0.30277777777777776</v>
      </c>
    </row>
    <row r="288" spans="1:3" x14ac:dyDescent="0.2">
      <c r="A288" s="34">
        <v>45906</v>
      </c>
      <c r="B288" s="4">
        <v>7.8</v>
      </c>
      <c r="C288" s="32">
        <v>0.3347222222222222</v>
      </c>
    </row>
    <row r="289" spans="1:3" x14ac:dyDescent="0.2">
      <c r="A289" s="34">
        <v>45934</v>
      </c>
      <c r="B289" s="4">
        <v>7.3</v>
      </c>
      <c r="C289" s="32">
        <v>0.32291666666666669</v>
      </c>
    </row>
    <row r="290" spans="1:3" x14ac:dyDescent="0.2">
      <c r="A290" s="34">
        <v>45962</v>
      </c>
      <c r="B290" s="4">
        <v>7.1</v>
      </c>
      <c r="C290" s="32">
        <v>0.3263888888888889</v>
      </c>
    </row>
    <row r="291" spans="1:3" x14ac:dyDescent="0.2">
      <c r="A291" s="34">
        <v>45997</v>
      </c>
      <c r="B291" s="4">
        <v>6.9</v>
      </c>
      <c r="C291" s="32">
        <v>0.33611111111111114</v>
      </c>
    </row>
    <row r="292" spans="1:3" x14ac:dyDescent="0.2">
      <c r="A292" s="34">
        <v>46025</v>
      </c>
      <c r="B292" s="4">
        <v>7</v>
      </c>
      <c r="C292" s="32">
        <v>0.3347222222222222</v>
      </c>
    </row>
    <row r="293" spans="1:3" x14ac:dyDescent="0.2">
      <c r="A293" s="34">
        <v>46067</v>
      </c>
      <c r="B293" s="4">
        <v>7.4</v>
      </c>
      <c r="C293" s="32">
        <v>0.33333333333333331</v>
      </c>
    </row>
    <row r="294" spans="1:3" x14ac:dyDescent="0.2">
      <c r="A294" s="34">
        <v>46088</v>
      </c>
      <c r="B294" s="4">
        <v>7.4</v>
      </c>
      <c r="C294" s="32">
        <v>0.30555555555555558</v>
      </c>
    </row>
    <row r="295" spans="1:3" x14ac:dyDescent="0.2">
      <c r="A295" s="34">
        <v>46116</v>
      </c>
      <c r="B295" s="4">
        <v>7.7</v>
      </c>
      <c r="C295" s="32">
        <v>0.32569444444444445</v>
      </c>
    </row>
    <row r="296" spans="1:3" x14ac:dyDescent="0.2">
      <c r="A296" s="34">
        <v>46144</v>
      </c>
      <c r="B296" s="4">
        <v>7.9</v>
      </c>
      <c r="C296" s="32">
        <v>0.33333333333333331</v>
      </c>
    </row>
    <row r="297" spans="1:3" x14ac:dyDescent="0.2">
      <c r="A297" s="34">
        <v>46179</v>
      </c>
      <c r="B297" s="4">
        <v>7.7</v>
      </c>
      <c r="C297" s="32">
        <v>0.30902777777777779</v>
      </c>
    </row>
    <row r="298" spans="1:3" x14ac:dyDescent="0.2">
      <c r="A298" s="34">
        <v>46221</v>
      </c>
      <c r="B298" s="4">
        <v>8</v>
      </c>
      <c r="C298" s="32">
        <v>0.32291666666666669</v>
      </c>
    </row>
    <row r="299" spans="1:3" x14ac:dyDescent="0.2">
      <c r="A299" s="34">
        <v>46235</v>
      </c>
      <c r="B299" s="4">
        <v>7.9</v>
      </c>
      <c r="C299" s="32">
        <v>0.32291666666666669</v>
      </c>
    </row>
    <row r="301" spans="1:3" x14ac:dyDescent="0.2">
      <c r="A301" s="6" t="s">
        <v>11</v>
      </c>
      <c r="B301" s="8">
        <v>7</v>
      </c>
    </row>
  </sheetData>
  <phoneticPr fontId="0" type="noConversion"/>
  <pageMargins left="0.75" right="0.75" top="1" bottom="1" header="0.5" footer="0.5"/>
  <pageSetup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99"/>
  <sheetViews>
    <sheetView zoomScale="125" zoomScaleNormal="125" workbookViewId="0">
      <pane ySplit="4" topLeftCell="A285" activePane="bottomLeft" state="frozen"/>
      <selection pane="bottomLeft" activeCell="A298" sqref="A298:A299"/>
    </sheetView>
  </sheetViews>
  <sheetFormatPr defaultColWidth="8.85546875" defaultRowHeight="12.75" x14ac:dyDescent="0.2"/>
  <cols>
    <col min="1" max="1" width="17.7109375" customWidth="1"/>
    <col min="2" max="2" width="19.85546875" customWidth="1"/>
    <col min="3" max="3" width="18.7109375" customWidth="1"/>
    <col min="4" max="4" width="35.28515625" customWidth="1"/>
  </cols>
  <sheetData>
    <row r="1" spans="1:3" x14ac:dyDescent="0.2">
      <c r="A1" s="1" t="str">
        <f>Phosphorus!A1</f>
        <v>Warrenville Grove - WB 2</v>
      </c>
    </row>
    <row r="2" spans="1:3" x14ac:dyDescent="0.2">
      <c r="A2" s="1"/>
    </row>
    <row r="4" spans="1:3" ht="25.5" x14ac:dyDescent="0.2">
      <c r="A4" s="2" t="s">
        <v>6</v>
      </c>
      <c r="B4" s="13" t="s">
        <v>3</v>
      </c>
      <c r="C4" s="13" t="s">
        <v>4</v>
      </c>
    </row>
    <row r="5" spans="1:3" x14ac:dyDescent="0.2">
      <c r="A5" s="3">
        <v>36960</v>
      </c>
      <c r="B5" s="10">
        <v>6</v>
      </c>
      <c r="C5" s="10">
        <v>11</v>
      </c>
    </row>
    <row r="6" spans="1:3" x14ac:dyDescent="0.2">
      <c r="A6" s="3">
        <v>37016</v>
      </c>
      <c r="B6" s="10">
        <v>15</v>
      </c>
      <c r="C6" s="10">
        <v>18</v>
      </c>
    </row>
    <row r="7" spans="1:3" x14ac:dyDescent="0.2">
      <c r="A7" s="3">
        <v>37051</v>
      </c>
      <c r="B7" s="10">
        <v>18</v>
      </c>
      <c r="C7" s="10">
        <v>21</v>
      </c>
    </row>
    <row r="8" spans="1:3" x14ac:dyDescent="0.2">
      <c r="A8" s="3">
        <v>37121</v>
      </c>
      <c r="B8" s="10">
        <v>22</v>
      </c>
      <c r="C8" s="10">
        <v>22</v>
      </c>
    </row>
    <row r="9" spans="1:3" x14ac:dyDescent="0.2">
      <c r="A9" s="3">
        <v>37142</v>
      </c>
      <c r="B9" s="10">
        <v>22</v>
      </c>
      <c r="C9" s="10">
        <v>25</v>
      </c>
    </row>
    <row r="10" spans="1:3" ht="12.6" customHeight="1" x14ac:dyDescent="0.2">
      <c r="A10" s="3">
        <v>37212</v>
      </c>
      <c r="B10" s="10">
        <v>11</v>
      </c>
      <c r="C10" s="10">
        <v>18</v>
      </c>
    </row>
    <row r="11" spans="1:3" x14ac:dyDescent="0.2">
      <c r="A11" s="3">
        <v>37233</v>
      </c>
      <c r="B11" s="10">
        <v>8</v>
      </c>
      <c r="C11" s="10">
        <v>10</v>
      </c>
    </row>
    <row r="12" spans="1:3" x14ac:dyDescent="0.2">
      <c r="A12" s="3">
        <v>37261</v>
      </c>
      <c r="B12" s="10">
        <v>2</v>
      </c>
      <c r="C12" s="10">
        <v>14</v>
      </c>
    </row>
    <row r="13" spans="1:3" x14ac:dyDescent="0.2">
      <c r="A13" s="3">
        <v>37289</v>
      </c>
      <c r="B13" s="10">
        <v>0</v>
      </c>
      <c r="C13" s="10">
        <v>12</v>
      </c>
    </row>
    <row r="14" spans="1:3" x14ac:dyDescent="0.2">
      <c r="A14" s="3">
        <v>37325</v>
      </c>
      <c r="B14" s="10">
        <v>1</v>
      </c>
      <c r="C14" s="10">
        <v>22</v>
      </c>
    </row>
    <row r="15" spans="1:3" x14ac:dyDescent="0.2">
      <c r="A15" s="3">
        <v>37352</v>
      </c>
      <c r="B15" s="10">
        <v>5</v>
      </c>
      <c r="C15" s="10">
        <v>16</v>
      </c>
    </row>
    <row r="16" spans="1:3" x14ac:dyDescent="0.2">
      <c r="A16" s="3">
        <v>37380</v>
      </c>
      <c r="B16" s="10">
        <v>12</v>
      </c>
      <c r="C16" s="10">
        <v>19</v>
      </c>
    </row>
    <row r="17" spans="1:3" x14ac:dyDescent="0.2">
      <c r="A17" s="3">
        <v>37408</v>
      </c>
      <c r="B17" s="10">
        <v>19</v>
      </c>
      <c r="C17" s="10">
        <v>27</v>
      </c>
    </row>
    <row r="18" spans="1:3" x14ac:dyDescent="0.2">
      <c r="A18" s="3">
        <v>37450</v>
      </c>
      <c r="B18" s="10">
        <v>18</v>
      </c>
      <c r="C18" s="10">
        <v>20</v>
      </c>
    </row>
    <row r="19" spans="1:3" x14ac:dyDescent="0.2">
      <c r="A19" s="3">
        <v>37472</v>
      </c>
      <c r="B19" s="10">
        <v>21</v>
      </c>
      <c r="C19" s="10">
        <v>26</v>
      </c>
    </row>
    <row r="20" spans="1:3" x14ac:dyDescent="0.2">
      <c r="A20" s="3">
        <v>37506</v>
      </c>
      <c r="B20" s="10">
        <v>21</v>
      </c>
      <c r="C20" s="10">
        <v>21</v>
      </c>
    </row>
    <row r="21" spans="1:3" x14ac:dyDescent="0.2">
      <c r="A21" s="3">
        <v>37534</v>
      </c>
      <c r="B21" s="10">
        <v>15</v>
      </c>
      <c r="C21" s="10">
        <v>24</v>
      </c>
    </row>
    <row r="22" spans="1:3" x14ac:dyDescent="0.2">
      <c r="A22" s="9">
        <v>37562</v>
      </c>
      <c r="B22" s="11">
        <v>12</v>
      </c>
      <c r="C22" s="11">
        <v>9</v>
      </c>
    </row>
    <row r="23" spans="1:3" x14ac:dyDescent="0.2">
      <c r="A23" s="9">
        <v>37597</v>
      </c>
      <c r="B23" s="11">
        <v>3.3</v>
      </c>
      <c r="C23" s="11">
        <v>6</v>
      </c>
    </row>
    <row r="24" spans="1:3" x14ac:dyDescent="0.2">
      <c r="A24" s="9">
        <v>37625</v>
      </c>
      <c r="B24" s="11">
        <v>0</v>
      </c>
      <c r="C24" s="11">
        <v>12</v>
      </c>
    </row>
    <row r="25" spans="1:3" x14ac:dyDescent="0.2">
      <c r="A25" s="9">
        <v>37653</v>
      </c>
      <c r="B25" s="11">
        <v>3</v>
      </c>
      <c r="C25" s="11">
        <v>9</v>
      </c>
    </row>
    <row r="26" spans="1:3" x14ac:dyDescent="0.2">
      <c r="A26" s="9">
        <v>37681</v>
      </c>
      <c r="B26" s="11">
        <v>2</v>
      </c>
      <c r="C26" s="11">
        <v>13</v>
      </c>
    </row>
    <row r="27" spans="1:3" x14ac:dyDescent="0.2">
      <c r="A27" s="9">
        <v>37716</v>
      </c>
      <c r="B27" s="11">
        <v>3</v>
      </c>
      <c r="C27" s="11">
        <v>12</v>
      </c>
    </row>
    <row r="28" spans="1:3" x14ac:dyDescent="0.2">
      <c r="A28" s="9">
        <v>37744</v>
      </c>
      <c r="B28" s="11">
        <v>10</v>
      </c>
      <c r="C28" s="11">
        <v>14</v>
      </c>
    </row>
    <row r="29" spans="1:3" x14ac:dyDescent="0.2">
      <c r="A29" s="9">
        <v>37779</v>
      </c>
      <c r="B29" s="11">
        <v>15</v>
      </c>
      <c r="C29" s="11">
        <v>16</v>
      </c>
    </row>
    <row r="30" spans="1:3" x14ac:dyDescent="0.2">
      <c r="A30" s="9">
        <v>37877</v>
      </c>
      <c r="B30" s="11">
        <v>20</v>
      </c>
      <c r="C30" s="11">
        <v>10</v>
      </c>
    </row>
    <row r="31" spans="1:3" x14ac:dyDescent="0.2">
      <c r="A31" s="9">
        <v>37905</v>
      </c>
      <c r="B31" s="11">
        <v>20</v>
      </c>
      <c r="C31" s="11">
        <v>5</v>
      </c>
    </row>
    <row r="32" spans="1:3" x14ac:dyDescent="0.2">
      <c r="A32" s="9">
        <v>37926</v>
      </c>
      <c r="B32" s="11">
        <v>13</v>
      </c>
      <c r="C32" s="11">
        <v>18</v>
      </c>
    </row>
    <row r="33" spans="1:3" x14ac:dyDescent="0.2">
      <c r="A33" s="9">
        <v>37961</v>
      </c>
      <c r="B33" s="11">
        <v>4</v>
      </c>
      <c r="C33" s="11">
        <v>12</v>
      </c>
    </row>
    <row r="34" spans="1:3" x14ac:dyDescent="0.2">
      <c r="A34" s="9">
        <v>37989</v>
      </c>
      <c r="B34" s="11">
        <v>7</v>
      </c>
      <c r="C34" s="11">
        <v>10</v>
      </c>
    </row>
    <row r="35" spans="1:3" x14ac:dyDescent="0.2">
      <c r="A35" s="9">
        <v>38024</v>
      </c>
      <c r="B35" s="11">
        <v>0</v>
      </c>
      <c r="C35" s="11">
        <v>6</v>
      </c>
    </row>
    <row r="36" spans="1:3" x14ac:dyDescent="0.2">
      <c r="A36" s="9">
        <v>38052</v>
      </c>
      <c r="B36" s="11">
        <v>6</v>
      </c>
      <c r="C36" s="11">
        <v>9</v>
      </c>
    </row>
    <row r="37" spans="1:3" x14ac:dyDescent="0.2">
      <c r="A37" s="9">
        <v>38081</v>
      </c>
      <c r="B37" s="11">
        <v>7</v>
      </c>
      <c r="C37" s="11">
        <v>12</v>
      </c>
    </row>
    <row r="38" spans="1:3" x14ac:dyDescent="0.2">
      <c r="A38" s="9">
        <v>38108</v>
      </c>
      <c r="B38" s="11">
        <v>12</v>
      </c>
      <c r="C38" s="11">
        <v>13</v>
      </c>
    </row>
    <row r="39" spans="1:3" x14ac:dyDescent="0.2">
      <c r="A39" s="9">
        <v>38143</v>
      </c>
      <c r="B39" s="11">
        <v>16</v>
      </c>
      <c r="C39" s="11">
        <v>18</v>
      </c>
    </row>
    <row r="40" spans="1:3" x14ac:dyDescent="0.2">
      <c r="A40" s="9">
        <v>38178</v>
      </c>
      <c r="B40" s="11">
        <v>21</v>
      </c>
      <c r="C40" s="11">
        <v>26</v>
      </c>
    </row>
    <row r="41" spans="1:3" x14ac:dyDescent="0.2">
      <c r="A41" s="9">
        <v>38206</v>
      </c>
      <c r="B41" s="11">
        <v>20</v>
      </c>
      <c r="C41" s="11">
        <v>24</v>
      </c>
    </row>
    <row r="42" spans="1:3" x14ac:dyDescent="0.2">
      <c r="A42" s="9">
        <v>38241</v>
      </c>
      <c r="B42" s="11">
        <v>26</v>
      </c>
      <c r="C42" s="11">
        <v>22</v>
      </c>
    </row>
    <row r="43" spans="1:3" x14ac:dyDescent="0.2">
      <c r="A43" s="9">
        <v>38262</v>
      </c>
      <c r="B43" s="11">
        <v>13</v>
      </c>
      <c r="C43" s="11">
        <v>16</v>
      </c>
    </row>
    <row r="44" spans="1:3" x14ac:dyDescent="0.2">
      <c r="A44" s="9">
        <v>38297</v>
      </c>
      <c r="B44" s="11">
        <v>10</v>
      </c>
      <c r="C44" s="11">
        <v>13</v>
      </c>
    </row>
    <row r="45" spans="1:3" x14ac:dyDescent="0.2">
      <c r="A45" s="9">
        <v>38325</v>
      </c>
      <c r="B45" s="11">
        <v>4</v>
      </c>
      <c r="C45" s="11">
        <v>11</v>
      </c>
    </row>
    <row r="46" spans="1:3" x14ac:dyDescent="0.2">
      <c r="A46" s="9">
        <v>38360</v>
      </c>
      <c r="B46" s="11">
        <v>4</v>
      </c>
      <c r="C46" s="11">
        <v>15</v>
      </c>
    </row>
    <row r="47" spans="1:3" x14ac:dyDescent="0.2">
      <c r="A47" s="9">
        <v>38388</v>
      </c>
      <c r="B47" s="11">
        <v>6</v>
      </c>
      <c r="C47" s="11">
        <v>15</v>
      </c>
    </row>
    <row r="48" spans="1:3" x14ac:dyDescent="0.2">
      <c r="A48" s="9">
        <v>38416</v>
      </c>
      <c r="B48" s="11">
        <v>6</v>
      </c>
      <c r="C48" s="11">
        <v>6</v>
      </c>
    </row>
    <row r="49" spans="1:3" x14ac:dyDescent="0.2">
      <c r="A49" s="9">
        <v>38444</v>
      </c>
      <c r="B49" s="11">
        <v>10</v>
      </c>
      <c r="C49" s="11">
        <v>19</v>
      </c>
    </row>
    <row r="50" spans="1:3" x14ac:dyDescent="0.2">
      <c r="A50" s="9">
        <v>38479</v>
      </c>
      <c r="B50" s="11">
        <v>18</v>
      </c>
      <c r="C50" s="11">
        <v>18</v>
      </c>
    </row>
    <row r="51" spans="1:3" x14ac:dyDescent="0.2">
      <c r="A51" s="3">
        <v>38507</v>
      </c>
      <c r="B51" s="11">
        <v>20</v>
      </c>
      <c r="C51" s="11">
        <v>23</v>
      </c>
    </row>
    <row r="52" spans="1:3" x14ac:dyDescent="0.2">
      <c r="A52" s="3">
        <v>38542</v>
      </c>
      <c r="B52" s="11">
        <v>23</v>
      </c>
      <c r="C52" s="11">
        <v>24</v>
      </c>
    </row>
    <row r="53" spans="1:3" x14ac:dyDescent="0.2">
      <c r="A53" s="3">
        <v>38570</v>
      </c>
      <c r="B53" s="11">
        <v>25</v>
      </c>
      <c r="C53" s="11">
        <v>25</v>
      </c>
    </row>
    <row r="54" spans="1:3" x14ac:dyDescent="0.2">
      <c r="A54" s="3">
        <v>38605</v>
      </c>
      <c r="B54" s="11">
        <v>24</v>
      </c>
      <c r="C54" s="11">
        <v>26</v>
      </c>
    </row>
    <row r="55" spans="1:3" x14ac:dyDescent="0.2">
      <c r="A55" s="3">
        <v>38626</v>
      </c>
      <c r="B55" s="11">
        <v>16</v>
      </c>
      <c r="C55" s="11">
        <v>19</v>
      </c>
    </row>
    <row r="56" spans="1:3" x14ac:dyDescent="0.2">
      <c r="A56" s="3">
        <v>38661</v>
      </c>
      <c r="B56" s="11">
        <v>14</v>
      </c>
      <c r="C56" s="11">
        <v>17</v>
      </c>
    </row>
    <row r="57" spans="1:3" x14ac:dyDescent="0.2">
      <c r="A57" s="3">
        <v>38689</v>
      </c>
      <c r="B57" s="11">
        <v>2</v>
      </c>
      <c r="C57" s="11">
        <v>8</v>
      </c>
    </row>
    <row r="58" spans="1:3" x14ac:dyDescent="0.2">
      <c r="A58" s="3">
        <v>38724</v>
      </c>
      <c r="B58" s="11">
        <v>3</v>
      </c>
      <c r="C58" s="11">
        <v>15</v>
      </c>
    </row>
    <row r="59" spans="1:3" x14ac:dyDescent="0.2">
      <c r="A59" s="3">
        <v>38752</v>
      </c>
      <c r="B59" s="11">
        <v>5</v>
      </c>
      <c r="C59" s="11">
        <v>7</v>
      </c>
    </row>
    <row r="60" spans="1:3" x14ac:dyDescent="0.2">
      <c r="A60" s="3">
        <v>38780</v>
      </c>
      <c r="B60" s="11">
        <v>4</v>
      </c>
      <c r="C60" s="11">
        <v>8</v>
      </c>
    </row>
    <row r="61" spans="1:3" x14ac:dyDescent="0.2">
      <c r="A61" s="3">
        <v>38808</v>
      </c>
      <c r="B61" s="11">
        <v>10</v>
      </c>
      <c r="C61" s="11">
        <v>14</v>
      </c>
    </row>
    <row r="62" spans="1:3" x14ac:dyDescent="0.2">
      <c r="A62" s="3">
        <v>38843</v>
      </c>
      <c r="B62" s="11">
        <v>13</v>
      </c>
      <c r="C62" s="11">
        <v>17</v>
      </c>
    </row>
    <row r="63" spans="1:3" x14ac:dyDescent="0.2">
      <c r="A63" s="3">
        <v>38871</v>
      </c>
      <c r="B63" s="11">
        <v>21</v>
      </c>
      <c r="C63" s="11">
        <v>24</v>
      </c>
    </row>
    <row r="64" spans="1:3" x14ac:dyDescent="0.2">
      <c r="A64" s="3">
        <v>38899</v>
      </c>
      <c r="B64" s="11">
        <v>24</v>
      </c>
      <c r="C64" s="11">
        <v>26</v>
      </c>
    </row>
    <row r="65" spans="1:3" x14ac:dyDescent="0.2">
      <c r="A65" s="3">
        <v>38934</v>
      </c>
      <c r="B65" s="11">
        <v>25</v>
      </c>
      <c r="C65" s="11">
        <v>26</v>
      </c>
    </row>
    <row r="66" spans="1:3" x14ac:dyDescent="0.2">
      <c r="A66" s="3">
        <v>38962</v>
      </c>
      <c r="B66" s="11">
        <v>21</v>
      </c>
      <c r="C66" s="11">
        <v>24</v>
      </c>
    </row>
    <row r="67" spans="1:3" x14ac:dyDescent="0.2">
      <c r="A67" s="3">
        <v>38997</v>
      </c>
      <c r="B67" s="11">
        <v>13</v>
      </c>
      <c r="C67" s="11">
        <v>17</v>
      </c>
    </row>
    <row r="68" spans="1:3" x14ac:dyDescent="0.2">
      <c r="A68" s="3">
        <v>39025</v>
      </c>
      <c r="B68" s="11">
        <v>4</v>
      </c>
      <c r="C68" s="11">
        <v>12</v>
      </c>
    </row>
    <row r="69" spans="1:3" x14ac:dyDescent="0.2">
      <c r="A69" s="3">
        <v>39053</v>
      </c>
      <c r="B69" s="11">
        <v>7</v>
      </c>
      <c r="C69" s="11">
        <v>5</v>
      </c>
    </row>
    <row r="70" spans="1:3" x14ac:dyDescent="0.2">
      <c r="A70" s="3">
        <v>39088</v>
      </c>
      <c r="B70" s="11">
        <v>9</v>
      </c>
      <c r="C70" s="11">
        <v>11</v>
      </c>
    </row>
    <row r="71" spans="1:3" x14ac:dyDescent="0.2">
      <c r="A71" s="3">
        <v>39116</v>
      </c>
      <c r="B71" s="11">
        <v>0</v>
      </c>
      <c r="C71" s="11">
        <v>1</v>
      </c>
    </row>
    <row r="72" spans="1:3" x14ac:dyDescent="0.2">
      <c r="A72" s="3">
        <v>39144</v>
      </c>
      <c r="B72" s="11">
        <v>1</v>
      </c>
      <c r="C72" s="11">
        <v>6</v>
      </c>
    </row>
    <row r="73" spans="1:3" x14ac:dyDescent="0.2">
      <c r="A73" s="3">
        <v>39186</v>
      </c>
      <c r="B73" s="11">
        <v>7</v>
      </c>
      <c r="C73" s="11">
        <v>14</v>
      </c>
    </row>
    <row r="74" spans="1:3" x14ac:dyDescent="0.2">
      <c r="A74" s="3">
        <v>39207</v>
      </c>
      <c r="B74" s="11">
        <v>12</v>
      </c>
      <c r="C74" s="11">
        <v>18</v>
      </c>
    </row>
    <row r="75" spans="1:3" x14ac:dyDescent="0.2">
      <c r="A75" s="3">
        <v>39235</v>
      </c>
      <c r="B75" s="11">
        <v>22</v>
      </c>
      <c r="C75" s="11">
        <v>23</v>
      </c>
    </row>
    <row r="76" spans="1:3" x14ac:dyDescent="0.2">
      <c r="A76" s="3">
        <v>39270</v>
      </c>
      <c r="B76" s="11">
        <v>24</v>
      </c>
      <c r="C76" s="11">
        <v>25</v>
      </c>
    </row>
    <row r="77" spans="1:3" x14ac:dyDescent="0.2">
      <c r="A77" s="3">
        <v>39298</v>
      </c>
      <c r="B77" s="11">
        <v>22</v>
      </c>
      <c r="C77" s="11">
        <v>28</v>
      </c>
    </row>
    <row r="78" spans="1:3" x14ac:dyDescent="0.2">
      <c r="A78" s="3">
        <v>39333</v>
      </c>
      <c r="B78" s="11">
        <v>22</v>
      </c>
      <c r="C78" s="11">
        <v>26</v>
      </c>
    </row>
    <row r="79" spans="1:3" x14ac:dyDescent="0.2">
      <c r="A79" s="3">
        <v>39361</v>
      </c>
      <c r="B79" s="11">
        <v>24</v>
      </c>
      <c r="C79" s="11">
        <v>27</v>
      </c>
    </row>
    <row r="80" spans="1:3" x14ac:dyDescent="0.2">
      <c r="A80" s="3">
        <v>39389</v>
      </c>
      <c r="B80" s="11">
        <v>8</v>
      </c>
      <c r="C80" s="11">
        <v>10</v>
      </c>
    </row>
    <row r="81" spans="1:3" x14ac:dyDescent="0.2">
      <c r="A81" s="3">
        <v>39417</v>
      </c>
      <c r="B81" s="11">
        <v>1</v>
      </c>
      <c r="C81" s="11">
        <v>9</v>
      </c>
    </row>
    <row r="82" spans="1:3" x14ac:dyDescent="0.2">
      <c r="A82" s="3">
        <v>39459</v>
      </c>
      <c r="B82" s="11">
        <v>6</v>
      </c>
      <c r="C82" s="11">
        <v>6</v>
      </c>
    </row>
    <row r="83" spans="1:3" x14ac:dyDescent="0.2">
      <c r="A83" s="3">
        <v>39480</v>
      </c>
      <c r="B83" s="11">
        <v>0</v>
      </c>
      <c r="C83" s="11">
        <v>5</v>
      </c>
    </row>
    <row r="84" spans="1:3" x14ac:dyDescent="0.2">
      <c r="A84" s="3">
        <v>39508</v>
      </c>
      <c r="B84" s="11">
        <v>6</v>
      </c>
      <c r="C84" s="11">
        <v>6</v>
      </c>
    </row>
    <row r="85" spans="1:3" x14ac:dyDescent="0.2">
      <c r="A85" s="3">
        <v>39543</v>
      </c>
      <c r="B85" s="11">
        <v>10</v>
      </c>
      <c r="C85" s="11">
        <v>15</v>
      </c>
    </row>
    <row r="86" spans="1:3" x14ac:dyDescent="0.2">
      <c r="A86" s="3">
        <v>39571</v>
      </c>
      <c r="B86" s="11">
        <v>14</v>
      </c>
      <c r="C86" s="11">
        <v>14</v>
      </c>
    </row>
    <row r="87" spans="1:3" x14ac:dyDescent="0.2">
      <c r="A87" s="3">
        <v>39606</v>
      </c>
      <c r="B87" s="11">
        <v>23</v>
      </c>
      <c r="C87" s="11">
        <v>24</v>
      </c>
    </row>
    <row r="88" spans="1:3" x14ac:dyDescent="0.2">
      <c r="A88" s="3">
        <v>39641</v>
      </c>
      <c r="B88" s="11">
        <v>23</v>
      </c>
      <c r="C88" s="11">
        <v>25</v>
      </c>
    </row>
    <row r="89" spans="1:3" x14ac:dyDescent="0.2">
      <c r="A89" s="3">
        <v>39662</v>
      </c>
      <c r="B89" s="11">
        <v>24</v>
      </c>
      <c r="C89" s="11">
        <v>24</v>
      </c>
    </row>
    <row r="90" spans="1:3" x14ac:dyDescent="0.2">
      <c r="A90" s="3">
        <v>39697</v>
      </c>
      <c r="B90" s="11">
        <v>23</v>
      </c>
      <c r="C90" s="11">
        <v>18</v>
      </c>
    </row>
    <row r="91" spans="1:3" x14ac:dyDescent="0.2">
      <c r="A91" s="3">
        <v>39725</v>
      </c>
      <c r="B91" s="11">
        <v>13</v>
      </c>
      <c r="C91" s="11">
        <v>16</v>
      </c>
    </row>
    <row r="92" spans="1:3" x14ac:dyDescent="0.2">
      <c r="A92" s="3">
        <v>39753</v>
      </c>
      <c r="B92" s="11">
        <v>12</v>
      </c>
      <c r="C92" s="11">
        <v>14</v>
      </c>
    </row>
    <row r="93" spans="1:3" x14ac:dyDescent="0.2">
      <c r="A93" s="3">
        <v>39823</v>
      </c>
      <c r="B93" s="11">
        <v>4</v>
      </c>
      <c r="C93" s="11">
        <v>7</v>
      </c>
    </row>
    <row r="94" spans="1:3" x14ac:dyDescent="0.2">
      <c r="A94" s="3">
        <v>39851</v>
      </c>
      <c r="B94" s="11">
        <v>2</v>
      </c>
      <c r="C94" s="11">
        <v>7</v>
      </c>
    </row>
    <row r="95" spans="1:3" x14ac:dyDescent="0.2">
      <c r="A95" s="3">
        <v>39879</v>
      </c>
      <c r="B95" s="11">
        <v>11</v>
      </c>
      <c r="C95" s="11">
        <v>13</v>
      </c>
    </row>
    <row r="96" spans="1:3" x14ac:dyDescent="0.2">
      <c r="A96" s="3">
        <v>39907</v>
      </c>
      <c r="B96" s="11">
        <v>9</v>
      </c>
      <c r="C96" s="11">
        <v>13</v>
      </c>
    </row>
    <row r="97" spans="1:3" x14ac:dyDescent="0.2">
      <c r="A97" s="3">
        <v>39935</v>
      </c>
      <c r="B97" s="11">
        <v>15</v>
      </c>
      <c r="C97" s="11">
        <v>19</v>
      </c>
    </row>
    <row r="98" spans="1:3" x14ac:dyDescent="0.2">
      <c r="A98" s="3">
        <v>39970</v>
      </c>
      <c r="B98" s="11">
        <v>18</v>
      </c>
      <c r="C98" s="11">
        <v>20</v>
      </c>
    </row>
    <row r="99" spans="1:3" x14ac:dyDescent="0.2">
      <c r="A99" s="3">
        <v>40005</v>
      </c>
      <c r="B99" s="11">
        <v>22</v>
      </c>
      <c r="C99" s="11">
        <v>25</v>
      </c>
    </row>
    <row r="100" spans="1:3" x14ac:dyDescent="0.2">
      <c r="A100" s="3">
        <v>40026</v>
      </c>
      <c r="B100" s="11">
        <v>22</v>
      </c>
      <c r="C100" s="11">
        <v>22</v>
      </c>
    </row>
    <row r="101" spans="1:3" x14ac:dyDescent="0.2">
      <c r="A101" s="3">
        <v>40068</v>
      </c>
      <c r="B101" s="11">
        <v>22</v>
      </c>
      <c r="C101" s="11">
        <v>24</v>
      </c>
    </row>
    <row r="102" spans="1:3" x14ac:dyDescent="0.2">
      <c r="A102" s="3">
        <v>40089</v>
      </c>
      <c r="B102" s="11"/>
      <c r="C102" s="11">
        <v>16</v>
      </c>
    </row>
    <row r="103" spans="1:3" x14ac:dyDescent="0.2">
      <c r="A103" s="3">
        <v>40124</v>
      </c>
      <c r="B103" s="11">
        <v>10</v>
      </c>
      <c r="C103" s="11">
        <v>14</v>
      </c>
    </row>
    <row r="104" spans="1:3" x14ac:dyDescent="0.2">
      <c r="A104" s="3">
        <v>40151</v>
      </c>
      <c r="B104" s="11">
        <v>0</v>
      </c>
      <c r="C104" s="11">
        <v>4</v>
      </c>
    </row>
    <row r="105" spans="1:3" x14ac:dyDescent="0.2">
      <c r="A105" s="3">
        <v>40187</v>
      </c>
      <c r="B105" s="11">
        <v>2</v>
      </c>
      <c r="C105" s="11">
        <v>13</v>
      </c>
    </row>
    <row r="106" spans="1:3" x14ac:dyDescent="0.2">
      <c r="A106" s="3">
        <v>40215</v>
      </c>
      <c r="B106" s="11">
        <v>3</v>
      </c>
      <c r="C106" s="11">
        <v>5</v>
      </c>
    </row>
    <row r="107" spans="1:3" x14ac:dyDescent="0.2">
      <c r="A107" s="3">
        <v>40243</v>
      </c>
      <c r="B107" s="11">
        <v>6.1</v>
      </c>
      <c r="C107" s="11">
        <v>7</v>
      </c>
    </row>
    <row r="108" spans="1:3" x14ac:dyDescent="0.2">
      <c r="A108" s="3">
        <v>40278</v>
      </c>
      <c r="B108" s="11">
        <v>12.2</v>
      </c>
      <c r="C108" s="11">
        <v>20</v>
      </c>
    </row>
    <row r="109" spans="1:3" x14ac:dyDescent="0.2">
      <c r="A109" s="3">
        <v>40299</v>
      </c>
      <c r="B109" s="11">
        <v>17.7</v>
      </c>
      <c r="C109" s="11">
        <v>19</v>
      </c>
    </row>
    <row r="110" spans="1:3" x14ac:dyDescent="0.2">
      <c r="A110" s="3">
        <v>40334</v>
      </c>
      <c r="B110" s="11">
        <v>23</v>
      </c>
      <c r="C110" s="11">
        <v>24</v>
      </c>
    </row>
    <row r="111" spans="1:3" x14ac:dyDescent="0.2">
      <c r="A111" s="3">
        <v>40369</v>
      </c>
      <c r="B111" s="11">
        <v>27</v>
      </c>
      <c r="C111" s="11">
        <v>25</v>
      </c>
    </row>
    <row r="112" spans="1:3" x14ac:dyDescent="0.2">
      <c r="A112" s="3">
        <v>40397</v>
      </c>
      <c r="B112" s="11">
        <v>22</v>
      </c>
      <c r="C112" s="11">
        <v>28</v>
      </c>
    </row>
    <row r="113" spans="1:3" x14ac:dyDescent="0.2">
      <c r="A113" s="3">
        <v>40432</v>
      </c>
      <c r="B113" s="11">
        <v>18</v>
      </c>
      <c r="C113" s="11">
        <v>21</v>
      </c>
    </row>
    <row r="114" spans="1:3" x14ac:dyDescent="0.2">
      <c r="A114" s="3">
        <v>40453</v>
      </c>
      <c r="B114" s="11">
        <v>16</v>
      </c>
      <c r="C114" s="11">
        <v>20</v>
      </c>
    </row>
    <row r="115" spans="1:3" x14ac:dyDescent="0.2">
      <c r="A115" s="3">
        <v>40488</v>
      </c>
      <c r="B115" s="11">
        <v>16</v>
      </c>
      <c r="C115" s="11">
        <v>20</v>
      </c>
    </row>
    <row r="116" spans="1:3" x14ac:dyDescent="0.2">
      <c r="A116" s="3">
        <v>40516</v>
      </c>
      <c r="B116" s="11">
        <v>3.3</v>
      </c>
      <c r="C116" s="11">
        <v>8</v>
      </c>
    </row>
    <row r="117" spans="1:3" x14ac:dyDescent="0.2">
      <c r="A117" s="3">
        <v>40551</v>
      </c>
      <c r="B117" s="11">
        <v>0</v>
      </c>
      <c r="C117" s="11">
        <v>1.7</v>
      </c>
    </row>
    <row r="118" spans="1:3" x14ac:dyDescent="0.2">
      <c r="A118" s="3">
        <v>40579</v>
      </c>
      <c r="B118" s="11">
        <v>0</v>
      </c>
      <c r="C118" s="11">
        <v>3</v>
      </c>
    </row>
    <row r="119" spans="1:3" x14ac:dyDescent="0.2">
      <c r="A119" s="3">
        <v>40607</v>
      </c>
      <c r="B119" s="11">
        <v>4</v>
      </c>
      <c r="C119" s="11">
        <v>5</v>
      </c>
    </row>
    <row r="120" spans="1:3" x14ac:dyDescent="0.2">
      <c r="A120" s="3">
        <v>40635</v>
      </c>
      <c r="B120" s="11">
        <v>10</v>
      </c>
      <c r="C120" s="11">
        <v>11</v>
      </c>
    </row>
    <row r="121" spans="1:3" x14ac:dyDescent="0.2">
      <c r="A121" s="3">
        <v>40670</v>
      </c>
      <c r="B121" s="11">
        <v>15</v>
      </c>
      <c r="C121" s="11">
        <v>16</v>
      </c>
    </row>
    <row r="122" spans="1:3" x14ac:dyDescent="0.2">
      <c r="A122" s="3">
        <v>40698</v>
      </c>
      <c r="B122" s="11">
        <v>24</v>
      </c>
      <c r="C122" s="11">
        <v>24</v>
      </c>
    </row>
    <row r="123" spans="1:3" x14ac:dyDescent="0.2">
      <c r="A123" s="3">
        <v>40733</v>
      </c>
      <c r="B123" s="11">
        <v>22.6</v>
      </c>
      <c r="C123" s="11">
        <v>11</v>
      </c>
    </row>
    <row r="124" spans="1:3" x14ac:dyDescent="0.2">
      <c r="A124" s="3">
        <v>40761</v>
      </c>
      <c r="B124" s="11">
        <v>24</v>
      </c>
      <c r="C124" s="11">
        <v>16</v>
      </c>
    </row>
    <row r="125" spans="1:3" x14ac:dyDescent="0.2">
      <c r="A125" s="3">
        <v>40796</v>
      </c>
      <c r="B125" s="11">
        <v>20</v>
      </c>
      <c r="C125" s="11">
        <v>24</v>
      </c>
    </row>
    <row r="126" spans="1:3" x14ac:dyDescent="0.2">
      <c r="A126" s="3">
        <v>40817</v>
      </c>
      <c r="B126" s="11">
        <v>14</v>
      </c>
      <c r="C126" s="11">
        <v>13</v>
      </c>
    </row>
    <row r="127" spans="1:3" x14ac:dyDescent="0.2">
      <c r="A127" s="3">
        <v>40852</v>
      </c>
      <c r="B127" s="11">
        <v>10</v>
      </c>
      <c r="C127" s="11">
        <v>10</v>
      </c>
    </row>
    <row r="128" spans="1:3" x14ac:dyDescent="0.2">
      <c r="A128" s="3">
        <v>40880</v>
      </c>
      <c r="B128" s="11">
        <v>7.7</v>
      </c>
      <c r="C128" s="11">
        <v>10</v>
      </c>
    </row>
    <row r="129" spans="1:3" x14ac:dyDescent="0.2">
      <c r="A129" s="3">
        <v>40915</v>
      </c>
      <c r="B129" s="11">
        <v>6.1</v>
      </c>
      <c r="C129" s="11">
        <v>10</v>
      </c>
    </row>
    <row r="130" spans="1:3" x14ac:dyDescent="0.2">
      <c r="A130" s="3">
        <v>40943</v>
      </c>
      <c r="B130" s="11">
        <v>6.6</v>
      </c>
      <c r="C130" s="11">
        <v>17</v>
      </c>
    </row>
    <row r="131" spans="1:3" x14ac:dyDescent="0.2">
      <c r="A131" s="3">
        <v>40971</v>
      </c>
      <c r="B131" s="11">
        <v>5.5</v>
      </c>
      <c r="C131" s="11">
        <v>6</v>
      </c>
    </row>
    <row r="132" spans="1:3" x14ac:dyDescent="0.2">
      <c r="A132" s="3">
        <v>41013</v>
      </c>
      <c r="B132" s="11">
        <v>13.8</v>
      </c>
      <c r="C132" s="11">
        <v>14</v>
      </c>
    </row>
    <row r="133" spans="1:3" x14ac:dyDescent="0.2">
      <c r="A133" s="3">
        <v>41034</v>
      </c>
      <c r="B133" s="11">
        <v>20</v>
      </c>
      <c r="C133" s="11">
        <v>18</v>
      </c>
    </row>
    <row r="134" spans="1:3" x14ac:dyDescent="0.2">
      <c r="A134" s="3">
        <v>41062</v>
      </c>
      <c r="B134" s="11">
        <v>16</v>
      </c>
      <c r="C134" s="11">
        <v>17</v>
      </c>
    </row>
    <row r="135" spans="1:3" x14ac:dyDescent="0.2">
      <c r="A135" s="3">
        <v>41097</v>
      </c>
      <c r="B135" s="11">
        <v>28.8</v>
      </c>
      <c r="C135" s="11">
        <v>25</v>
      </c>
    </row>
    <row r="136" spans="1:3" x14ac:dyDescent="0.2">
      <c r="A136" s="3">
        <v>41160</v>
      </c>
      <c r="B136" s="11">
        <v>20</v>
      </c>
      <c r="C136" s="11">
        <v>20</v>
      </c>
    </row>
    <row r="137" spans="1:3" x14ac:dyDescent="0.2">
      <c r="A137" s="3">
        <v>41188</v>
      </c>
      <c r="B137" s="11">
        <v>8.8000000000000007</v>
      </c>
      <c r="C137" s="11">
        <v>14</v>
      </c>
    </row>
    <row r="138" spans="1:3" x14ac:dyDescent="0.2">
      <c r="A138" s="3">
        <v>41216</v>
      </c>
      <c r="B138" s="11">
        <v>8</v>
      </c>
      <c r="C138" s="11">
        <v>10</v>
      </c>
    </row>
    <row r="139" spans="1:3" x14ac:dyDescent="0.2">
      <c r="A139" s="3">
        <v>41244</v>
      </c>
      <c r="B139" s="11">
        <v>8.9</v>
      </c>
      <c r="C139" s="11">
        <v>10</v>
      </c>
    </row>
    <row r="140" spans="1:3" x14ac:dyDescent="0.2">
      <c r="A140" s="3">
        <v>41279</v>
      </c>
      <c r="B140" s="11">
        <v>0</v>
      </c>
      <c r="C140" s="11">
        <v>10</v>
      </c>
    </row>
    <row r="141" spans="1:3" x14ac:dyDescent="0.2">
      <c r="A141" s="3">
        <v>41307</v>
      </c>
      <c r="B141" s="11">
        <v>1.1000000000000001</v>
      </c>
      <c r="C141" s="11">
        <v>5</v>
      </c>
    </row>
    <row r="142" spans="1:3" x14ac:dyDescent="0.2">
      <c r="A142" s="3">
        <v>41335</v>
      </c>
      <c r="B142" s="11">
        <v>4.4000000000000004</v>
      </c>
      <c r="C142" s="11">
        <v>5</v>
      </c>
    </row>
    <row r="143" spans="1:3" x14ac:dyDescent="0.2">
      <c r="A143" s="3">
        <v>41370</v>
      </c>
      <c r="B143" s="11">
        <v>6.6</v>
      </c>
      <c r="C143" s="11">
        <v>14</v>
      </c>
    </row>
    <row r="144" spans="1:3" x14ac:dyDescent="0.2">
      <c r="A144" s="3">
        <v>41398</v>
      </c>
      <c r="B144" s="11">
        <v>10.8</v>
      </c>
      <c r="C144" s="11">
        <v>17</v>
      </c>
    </row>
    <row r="145" spans="1:3" x14ac:dyDescent="0.2">
      <c r="A145" s="3">
        <v>41433</v>
      </c>
      <c r="B145" s="11">
        <v>21</v>
      </c>
      <c r="C145" s="11">
        <v>18</v>
      </c>
    </row>
    <row r="146" spans="1:3" x14ac:dyDescent="0.2">
      <c r="A146" s="3">
        <v>41461</v>
      </c>
      <c r="B146" s="11">
        <v>23.8</v>
      </c>
      <c r="C146" s="11">
        <v>24</v>
      </c>
    </row>
    <row r="147" spans="1:3" x14ac:dyDescent="0.2">
      <c r="A147" s="3">
        <v>41489</v>
      </c>
      <c r="B147" s="11">
        <v>23.8</v>
      </c>
      <c r="C147" s="11">
        <v>22</v>
      </c>
    </row>
    <row r="148" spans="1:3" x14ac:dyDescent="0.2">
      <c r="A148" s="3">
        <v>41524</v>
      </c>
      <c r="B148" s="11">
        <v>21.1</v>
      </c>
      <c r="C148" s="11">
        <v>23</v>
      </c>
    </row>
    <row r="149" spans="1:3" x14ac:dyDescent="0.2">
      <c r="A149" s="3">
        <v>41552</v>
      </c>
      <c r="B149" s="11">
        <v>21.6</v>
      </c>
      <c r="C149" s="11">
        <v>22</v>
      </c>
    </row>
    <row r="150" spans="1:3" x14ac:dyDescent="0.2">
      <c r="A150" s="3">
        <v>41580</v>
      </c>
      <c r="B150" s="11">
        <v>9.4</v>
      </c>
      <c r="C150" s="11">
        <v>11</v>
      </c>
    </row>
    <row r="151" spans="1:3" x14ac:dyDescent="0.2">
      <c r="A151" s="3">
        <v>41615</v>
      </c>
      <c r="B151" s="11">
        <v>2.8</v>
      </c>
      <c r="C151" s="11">
        <v>8</v>
      </c>
    </row>
    <row r="152" spans="1:3" x14ac:dyDescent="0.2">
      <c r="A152" s="3">
        <v>41643</v>
      </c>
      <c r="B152" s="11">
        <v>1.1000000000000001</v>
      </c>
      <c r="C152" s="11">
        <v>14</v>
      </c>
    </row>
    <row r="153" spans="1:3" x14ac:dyDescent="0.2">
      <c r="A153" s="3">
        <v>41671</v>
      </c>
      <c r="B153" s="11">
        <v>1.1000000000000001</v>
      </c>
      <c r="C153" s="11">
        <v>10</v>
      </c>
    </row>
    <row r="154" spans="1:3" x14ac:dyDescent="0.2">
      <c r="A154" s="3">
        <v>41699</v>
      </c>
      <c r="B154" s="11">
        <v>3.3</v>
      </c>
      <c r="C154" s="11">
        <v>12</v>
      </c>
    </row>
    <row r="155" spans="1:3" x14ac:dyDescent="0.2">
      <c r="A155" s="3">
        <v>41734</v>
      </c>
      <c r="B155" s="11">
        <v>3.8</v>
      </c>
      <c r="C155" s="11">
        <v>19</v>
      </c>
    </row>
    <row r="156" spans="1:3" x14ac:dyDescent="0.2">
      <c r="A156" s="3">
        <v>41762</v>
      </c>
      <c r="B156" s="11">
        <v>6.1</v>
      </c>
      <c r="C156" s="11">
        <v>10</v>
      </c>
    </row>
    <row r="157" spans="1:3" x14ac:dyDescent="0.2">
      <c r="A157" s="3">
        <v>41797</v>
      </c>
      <c r="B157" s="11">
        <v>18.3</v>
      </c>
      <c r="C157" s="11">
        <v>20</v>
      </c>
    </row>
    <row r="158" spans="1:3" x14ac:dyDescent="0.2">
      <c r="A158" s="3">
        <v>41832</v>
      </c>
      <c r="B158" s="11">
        <v>23.3</v>
      </c>
      <c r="C158" s="11">
        <v>21</v>
      </c>
    </row>
    <row r="159" spans="1:3" x14ac:dyDescent="0.2">
      <c r="A159" s="3">
        <v>41853</v>
      </c>
      <c r="B159" s="11">
        <v>2.2000000000000002</v>
      </c>
      <c r="C159" s="11">
        <v>20</v>
      </c>
    </row>
    <row r="160" spans="1:3" x14ac:dyDescent="0.2">
      <c r="A160" s="3">
        <v>41888</v>
      </c>
      <c r="B160" s="11">
        <v>21.1</v>
      </c>
      <c r="C160" s="11">
        <v>23</v>
      </c>
    </row>
    <row r="161" spans="1:3" x14ac:dyDescent="0.2">
      <c r="A161" s="3">
        <v>41916</v>
      </c>
      <c r="B161" s="11">
        <v>12.1</v>
      </c>
      <c r="C161" s="11">
        <v>13</v>
      </c>
    </row>
    <row r="162" spans="1:3" x14ac:dyDescent="0.2">
      <c r="A162" s="3">
        <v>41944</v>
      </c>
      <c r="B162" s="11">
        <v>7.8</v>
      </c>
      <c r="C162" s="11">
        <v>9</v>
      </c>
    </row>
    <row r="163" spans="1:3" x14ac:dyDescent="0.2">
      <c r="A163" s="3">
        <v>41979</v>
      </c>
      <c r="B163" s="11">
        <v>6</v>
      </c>
      <c r="C163" s="11">
        <v>13</v>
      </c>
    </row>
    <row r="164" spans="1:3" x14ac:dyDescent="0.2">
      <c r="A164" s="3">
        <v>42008</v>
      </c>
      <c r="B164" s="11">
        <v>1.6</v>
      </c>
      <c r="C164" s="11">
        <v>11.7</v>
      </c>
    </row>
    <row r="165" spans="1:3" x14ac:dyDescent="0.2">
      <c r="A165" s="3">
        <v>42042</v>
      </c>
      <c r="B165" s="14">
        <v>0.5</v>
      </c>
      <c r="C165" s="11">
        <v>13</v>
      </c>
    </row>
    <row r="166" spans="1:3" x14ac:dyDescent="0.2">
      <c r="A166" s="3">
        <v>42070</v>
      </c>
      <c r="B166" s="11">
        <v>3.3</v>
      </c>
      <c r="C166" s="11">
        <v>20</v>
      </c>
    </row>
    <row r="167" spans="1:3" x14ac:dyDescent="0.2">
      <c r="A167" s="3">
        <v>42105</v>
      </c>
      <c r="B167" s="11">
        <v>12.2</v>
      </c>
      <c r="C167" s="11">
        <v>20</v>
      </c>
    </row>
    <row r="168" spans="1:3" x14ac:dyDescent="0.2">
      <c r="A168" s="3">
        <v>42127</v>
      </c>
      <c r="B168" s="11">
        <v>60</v>
      </c>
      <c r="C168" s="11">
        <v>18</v>
      </c>
    </row>
    <row r="169" spans="1:3" x14ac:dyDescent="0.2">
      <c r="A169" s="3">
        <v>42161</v>
      </c>
      <c r="B169" s="14">
        <v>19</v>
      </c>
      <c r="C169" s="11">
        <v>20</v>
      </c>
    </row>
    <row r="170" spans="1:3" x14ac:dyDescent="0.2">
      <c r="A170" s="3">
        <v>42196</v>
      </c>
      <c r="B170" s="14">
        <v>22</v>
      </c>
      <c r="C170" s="11">
        <v>20</v>
      </c>
    </row>
    <row r="171" spans="1:3" x14ac:dyDescent="0.2">
      <c r="A171" s="3">
        <v>42217</v>
      </c>
      <c r="B171" s="14">
        <v>23.8</v>
      </c>
      <c r="C171" s="11">
        <v>21</v>
      </c>
    </row>
    <row r="172" spans="1:3" x14ac:dyDescent="0.2">
      <c r="A172" s="3">
        <v>42259</v>
      </c>
      <c r="B172" s="11">
        <v>14.4</v>
      </c>
      <c r="C172" s="11">
        <v>17</v>
      </c>
    </row>
    <row r="173" spans="1:3" x14ac:dyDescent="0.2">
      <c r="A173" s="3">
        <v>42280</v>
      </c>
      <c r="B173" s="11">
        <v>12.2</v>
      </c>
      <c r="C173" s="11">
        <v>19.8</v>
      </c>
    </row>
    <row r="174" spans="1:3" x14ac:dyDescent="0.2">
      <c r="A174" s="3">
        <v>42315</v>
      </c>
      <c r="B174" s="11">
        <v>12.2</v>
      </c>
      <c r="C174" s="11">
        <v>12</v>
      </c>
    </row>
    <row r="175" spans="1:3" x14ac:dyDescent="0.2">
      <c r="A175" s="3">
        <v>42344</v>
      </c>
      <c r="B175" s="14">
        <v>8.3000000000000007</v>
      </c>
      <c r="C175" s="11">
        <v>7</v>
      </c>
    </row>
    <row r="176" spans="1:3" x14ac:dyDescent="0.2">
      <c r="A176" s="3">
        <v>42378</v>
      </c>
      <c r="B176" s="14">
        <v>6.1</v>
      </c>
      <c r="C176" s="11">
        <v>16.899999999999999</v>
      </c>
    </row>
    <row r="177" spans="1:3" x14ac:dyDescent="0.2">
      <c r="A177" s="3">
        <v>42406</v>
      </c>
      <c r="B177" s="11">
        <v>1.7</v>
      </c>
      <c r="C177" s="11">
        <v>16.8</v>
      </c>
    </row>
    <row r="178" spans="1:3" x14ac:dyDescent="0.2">
      <c r="A178" s="3">
        <v>42434</v>
      </c>
      <c r="B178" s="11">
        <v>7.2</v>
      </c>
      <c r="C178" s="11">
        <v>13</v>
      </c>
    </row>
    <row r="179" spans="1:3" x14ac:dyDescent="0.2">
      <c r="A179" s="3">
        <v>42469</v>
      </c>
      <c r="B179" s="11">
        <v>3.33</v>
      </c>
      <c r="C179" s="11">
        <v>15.2</v>
      </c>
    </row>
    <row r="180" spans="1:3" x14ac:dyDescent="0.2">
      <c r="A180" s="3">
        <v>42497</v>
      </c>
      <c r="B180" s="14">
        <v>16.600000000000001</v>
      </c>
      <c r="C180" s="11">
        <v>18</v>
      </c>
    </row>
    <row r="181" spans="1:3" x14ac:dyDescent="0.2">
      <c r="A181" s="3">
        <v>42525</v>
      </c>
      <c r="B181" s="11">
        <v>22.8</v>
      </c>
      <c r="C181" s="11">
        <v>21</v>
      </c>
    </row>
    <row r="182" spans="1:3" x14ac:dyDescent="0.2">
      <c r="A182" s="3">
        <v>42560</v>
      </c>
      <c r="B182" s="11">
        <v>20.56</v>
      </c>
      <c r="C182" s="11">
        <v>23.5</v>
      </c>
    </row>
    <row r="183" spans="1:3" x14ac:dyDescent="0.2">
      <c r="A183" s="3">
        <v>42588</v>
      </c>
      <c r="B183" s="11">
        <v>23.3</v>
      </c>
      <c r="C183" s="11">
        <v>23</v>
      </c>
    </row>
    <row r="184" spans="1:3" x14ac:dyDescent="0.2">
      <c r="A184" s="3">
        <v>42630</v>
      </c>
      <c r="B184" s="11">
        <v>23.3</v>
      </c>
      <c r="C184" s="11">
        <v>23.5</v>
      </c>
    </row>
    <row r="185" spans="1:3" x14ac:dyDescent="0.2">
      <c r="A185" s="3">
        <v>42644</v>
      </c>
      <c r="B185" s="11">
        <v>14.4</v>
      </c>
      <c r="C185" s="11">
        <v>20.7</v>
      </c>
    </row>
    <row r="186" spans="1:3" x14ac:dyDescent="0.2">
      <c r="A186" s="3">
        <v>42714</v>
      </c>
      <c r="B186" s="11">
        <v>2.78</v>
      </c>
      <c r="C186" s="11">
        <v>15</v>
      </c>
    </row>
    <row r="187" spans="1:3" x14ac:dyDescent="0.2">
      <c r="A187" s="3">
        <v>42742</v>
      </c>
      <c r="B187" s="12">
        <v>0.56000000000000005</v>
      </c>
      <c r="C187" s="14">
        <v>16.899999999999999</v>
      </c>
    </row>
    <row r="188" spans="1:3" x14ac:dyDescent="0.2">
      <c r="A188" s="3">
        <v>42770</v>
      </c>
      <c r="B188" s="11">
        <v>0</v>
      </c>
      <c r="C188" s="14">
        <v>10.9</v>
      </c>
    </row>
    <row r="189" spans="1:3" x14ac:dyDescent="0.2">
      <c r="A189" s="3">
        <v>42798</v>
      </c>
      <c r="B189" s="11">
        <v>7.2</v>
      </c>
      <c r="C189" s="11">
        <v>17.100000000000001</v>
      </c>
    </row>
    <row r="190" spans="1:3" x14ac:dyDescent="0.2">
      <c r="A190" s="3">
        <v>42826</v>
      </c>
      <c r="B190" s="11">
        <v>3.3</v>
      </c>
      <c r="C190" s="11">
        <v>8</v>
      </c>
    </row>
    <row r="191" spans="1:3" x14ac:dyDescent="0.2">
      <c r="A191" s="3">
        <v>42861</v>
      </c>
      <c r="B191" s="11">
        <v>11.4</v>
      </c>
      <c r="C191" s="11">
        <v>13</v>
      </c>
    </row>
    <row r="192" spans="1:3" x14ac:dyDescent="0.2">
      <c r="A192" s="3">
        <v>42896</v>
      </c>
      <c r="B192" s="11">
        <v>23.3</v>
      </c>
      <c r="C192" s="11">
        <v>22</v>
      </c>
    </row>
    <row r="193" spans="1:3" x14ac:dyDescent="0.2">
      <c r="A193" s="3">
        <v>42924</v>
      </c>
      <c r="B193" s="12">
        <v>20</v>
      </c>
      <c r="C193" s="14">
        <v>23</v>
      </c>
    </row>
    <row r="194" spans="1:3" x14ac:dyDescent="0.2">
      <c r="A194" s="3">
        <v>42952</v>
      </c>
      <c r="B194" s="11">
        <v>18.8</v>
      </c>
      <c r="C194" s="14">
        <v>22</v>
      </c>
    </row>
    <row r="195" spans="1:3" x14ac:dyDescent="0.2">
      <c r="A195" s="3">
        <v>42987</v>
      </c>
      <c r="B195" s="14">
        <v>18.899999999999999</v>
      </c>
      <c r="C195" s="14">
        <v>20.5</v>
      </c>
    </row>
    <row r="196" spans="1:3" x14ac:dyDescent="0.2">
      <c r="A196" s="3">
        <v>43015</v>
      </c>
      <c r="B196" s="14">
        <v>15.6</v>
      </c>
      <c r="C196" s="14">
        <v>23.4</v>
      </c>
    </row>
    <row r="197" spans="1:3" x14ac:dyDescent="0.2">
      <c r="A197" s="3">
        <v>43043</v>
      </c>
      <c r="B197" s="14">
        <v>8.3000000000000007</v>
      </c>
      <c r="C197" s="14">
        <v>15.8</v>
      </c>
    </row>
    <row r="198" spans="1:3" x14ac:dyDescent="0.2">
      <c r="A198" s="3">
        <v>43078</v>
      </c>
      <c r="B198" s="14">
        <v>3.9</v>
      </c>
      <c r="C198" s="14">
        <v>13.3</v>
      </c>
    </row>
    <row r="199" spans="1:3" x14ac:dyDescent="0.2">
      <c r="A199" s="3">
        <v>43106</v>
      </c>
      <c r="B199" s="14">
        <v>0</v>
      </c>
      <c r="C199" s="14">
        <v>12.6</v>
      </c>
    </row>
    <row r="200" spans="1:3" x14ac:dyDescent="0.2">
      <c r="A200" s="3">
        <v>43134</v>
      </c>
      <c r="B200" s="14">
        <v>0</v>
      </c>
      <c r="C200" s="14">
        <v>10.9</v>
      </c>
    </row>
    <row r="201" spans="1:3" x14ac:dyDescent="0.2">
      <c r="A201" s="3">
        <v>43162</v>
      </c>
      <c r="B201" s="14">
        <v>0</v>
      </c>
      <c r="C201" s="14">
        <v>7.78</v>
      </c>
    </row>
    <row r="202" spans="1:3" x14ac:dyDescent="0.2">
      <c r="A202" s="3">
        <v>43197</v>
      </c>
      <c r="B202" s="14">
        <v>4.4400000000000004</v>
      </c>
      <c r="C202" s="14">
        <v>8</v>
      </c>
    </row>
    <row r="203" spans="1:3" x14ac:dyDescent="0.2">
      <c r="A203" s="3">
        <v>43225</v>
      </c>
      <c r="B203" s="14">
        <v>17.22</v>
      </c>
      <c r="C203" s="14">
        <v>18</v>
      </c>
    </row>
    <row r="204" spans="1:3" x14ac:dyDescent="0.2">
      <c r="A204" s="3">
        <v>43253</v>
      </c>
      <c r="B204" s="14">
        <v>16.7</v>
      </c>
      <c r="C204" s="14">
        <v>20</v>
      </c>
    </row>
    <row r="205" spans="1:3" x14ac:dyDescent="0.2">
      <c r="A205" s="3">
        <v>43295</v>
      </c>
      <c r="B205" s="14">
        <v>21.1</v>
      </c>
      <c r="C205" s="14">
        <v>23</v>
      </c>
    </row>
    <row r="206" spans="1:3" x14ac:dyDescent="0.2">
      <c r="A206" s="3">
        <v>43316</v>
      </c>
      <c r="B206" s="14">
        <v>23.89</v>
      </c>
      <c r="C206" s="14">
        <v>24</v>
      </c>
    </row>
    <row r="207" spans="1:3" x14ac:dyDescent="0.2">
      <c r="A207" s="3">
        <v>43351</v>
      </c>
      <c r="B207" s="14">
        <v>12.22</v>
      </c>
      <c r="C207" s="14">
        <v>23</v>
      </c>
    </row>
    <row r="208" spans="1:3" x14ac:dyDescent="0.2">
      <c r="A208" s="3">
        <v>43379</v>
      </c>
      <c r="B208" s="14">
        <v>14.44</v>
      </c>
      <c r="C208" s="14">
        <v>23</v>
      </c>
    </row>
    <row r="209" spans="1:4" x14ac:dyDescent="0.2">
      <c r="A209" s="3">
        <v>43407</v>
      </c>
      <c r="B209" s="14">
        <v>7.7</v>
      </c>
      <c r="C209" s="14">
        <v>17.5</v>
      </c>
    </row>
    <row r="210" spans="1:4" x14ac:dyDescent="0.2">
      <c r="A210" s="3">
        <v>43435</v>
      </c>
      <c r="B210" s="14">
        <v>0</v>
      </c>
      <c r="C210" s="14">
        <v>15.8</v>
      </c>
    </row>
    <row r="211" spans="1:4" x14ac:dyDescent="0.2">
      <c r="A211" s="3">
        <v>43471</v>
      </c>
      <c r="B211" s="12">
        <v>2.2000000000000002</v>
      </c>
      <c r="C211" s="12">
        <v>11.5</v>
      </c>
    </row>
    <row r="212" spans="1:4" x14ac:dyDescent="0.2">
      <c r="A212" s="3">
        <v>43498</v>
      </c>
      <c r="B212" s="38" t="s">
        <v>19</v>
      </c>
      <c r="C212" s="38"/>
    </row>
    <row r="213" spans="1:4" x14ac:dyDescent="0.2">
      <c r="A213" s="3">
        <v>43526</v>
      </c>
      <c r="B213" s="12">
        <v>0.56000000000000005</v>
      </c>
      <c r="C213" s="12"/>
    </row>
    <row r="214" spans="1:4" x14ac:dyDescent="0.2">
      <c r="A214" s="3">
        <v>43561</v>
      </c>
      <c r="B214" s="12">
        <v>11.1</v>
      </c>
      <c r="C214" s="12"/>
    </row>
    <row r="215" spans="1:4" x14ac:dyDescent="0.2">
      <c r="A215" s="3">
        <v>43589</v>
      </c>
      <c r="B215" s="12">
        <v>10.83</v>
      </c>
      <c r="C215" s="12">
        <v>18.100000000000001</v>
      </c>
    </row>
    <row r="216" spans="1:4" x14ac:dyDescent="0.2">
      <c r="A216" s="3">
        <v>43617</v>
      </c>
      <c r="B216" s="12">
        <v>17.2</v>
      </c>
      <c r="C216" s="12">
        <v>23</v>
      </c>
    </row>
    <row r="217" spans="1:4" x14ac:dyDescent="0.2">
      <c r="A217" s="3">
        <v>43659</v>
      </c>
      <c r="B217" s="12">
        <v>20</v>
      </c>
      <c r="C217" s="12">
        <v>18</v>
      </c>
    </row>
    <row r="218" spans="1:4" x14ac:dyDescent="0.2">
      <c r="A218" s="3">
        <v>43681</v>
      </c>
      <c r="B218" s="12">
        <v>23.9</v>
      </c>
      <c r="C218" s="12">
        <v>18.5</v>
      </c>
    </row>
    <row r="219" spans="1:4" x14ac:dyDescent="0.2">
      <c r="A219" s="3">
        <v>43709</v>
      </c>
      <c r="B219" s="12">
        <v>20</v>
      </c>
      <c r="C219" s="12">
        <v>21.4</v>
      </c>
    </row>
    <row r="220" spans="1:4" x14ac:dyDescent="0.2">
      <c r="A220" s="3">
        <v>43743</v>
      </c>
      <c r="B220" s="12">
        <v>11.6</v>
      </c>
      <c r="C220" s="12">
        <v>19.7</v>
      </c>
    </row>
    <row r="221" spans="1:4" x14ac:dyDescent="0.2">
      <c r="A221" s="3">
        <v>43771</v>
      </c>
      <c r="B221" s="12">
        <v>6.6</v>
      </c>
      <c r="C221" s="12">
        <v>16.7</v>
      </c>
    </row>
    <row r="222" spans="1:4" x14ac:dyDescent="0.2">
      <c r="A222" s="3">
        <v>43806</v>
      </c>
      <c r="B222" s="14">
        <v>4.4000000000000004</v>
      </c>
      <c r="C222" s="14">
        <v>15.9</v>
      </c>
    </row>
    <row r="223" spans="1:4" x14ac:dyDescent="0.2">
      <c r="A223" s="3">
        <v>43834</v>
      </c>
      <c r="B223" s="14">
        <v>2.2000000000000002</v>
      </c>
      <c r="C223" s="14">
        <v>16</v>
      </c>
    </row>
    <row r="224" spans="1:4" x14ac:dyDescent="0.2">
      <c r="A224" s="21">
        <v>43862</v>
      </c>
      <c r="B224" s="22">
        <v>4.2</v>
      </c>
      <c r="C224" s="22">
        <v>16.600000000000001</v>
      </c>
      <c r="D224" s="23"/>
    </row>
    <row r="225" spans="1:4" x14ac:dyDescent="0.2">
      <c r="A225" s="21">
        <v>43925</v>
      </c>
      <c r="B225" s="22">
        <v>10.6</v>
      </c>
      <c r="C225" s="22">
        <v>10.4</v>
      </c>
      <c r="D225" s="33" t="s">
        <v>28</v>
      </c>
    </row>
    <row r="226" spans="1:4" x14ac:dyDescent="0.2">
      <c r="A226" s="3">
        <v>43953</v>
      </c>
      <c r="B226" s="22">
        <v>13.8</v>
      </c>
      <c r="C226" s="22">
        <v>16.2</v>
      </c>
      <c r="D226" s="23"/>
    </row>
    <row r="227" spans="1:4" x14ac:dyDescent="0.2">
      <c r="A227" s="3">
        <v>43988</v>
      </c>
      <c r="B227" s="22">
        <v>12.22</v>
      </c>
      <c r="C227" s="22">
        <v>24</v>
      </c>
      <c r="D227" s="23"/>
    </row>
    <row r="228" spans="1:4" x14ac:dyDescent="0.2">
      <c r="A228" s="25">
        <v>44023</v>
      </c>
      <c r="B228" s="26">
        <v>15.56</v>
      </c>
      <c r="C228" s="26">
        <v>25.2</v>
      </c>
      <c r="D228" s="27"/>
    </row>
    <row r="229" spans="1:4" x14ac:dyDescent="0.2">
      <c r="A229" s="25">
        <v>44045</v>
      </c>
      <c r="B229" s="26">
        <v>21</v>
      </c>
      <c r="C229" s="26">
        <v>18</v>
      </c>
      <c r="D229" s="28"/>
    </row>
    <row r="230" spans="1:4" x14ac:dyDescent="0.2">
      <c r="A230" s="25">
        <v>44086</v>
      </c>
      <c r="B230" s="26">
        <v>10</v>
      </c>
      <c r="C230" s="26">
        <v>20.8</v>
      </c>
      <c r="D230" s="28"/>
    </row>
    <row r="231" spans="1:4" x14ac:dyDescent="0.2">
      <c r="A231" s="17">
        <v>44107</v>
      </c>
      <c r="B231" s="22">
        <v>7.2</v>
      </c>
      <c r="C231" s="22">
        <v>19</v>
      </c>
      <c r="D231" s="24"/>
    </row>
    <row r="232" spans="1:4" x14ac:dyDescent="0.2">
      <c r="A232" s="17">
        <v>44142</v>
      </c>
      <c r="B232" s="22">
        <v>11.1</v>
      </c>
      <c r="C232" s="22">
        <v>19.7</v>
      </c>
      <c r="D232" s="23"/>
    </row>
    <row r="233" spans="1:4" x14ac:dyDescent="0.2">
      <c r="A233" s="3">
        <v>44170</v>
      </c>
      <c r="B233" s="22">
        <v>0</v>
      </c>
      <c r="C233" s="22">
        <v>16.600000000000001</v>
      </c>
      <c r="D233" s="23"/>
    </row>
    <row r="234" spans="1:4" x14ac:dyDescent="0.2">
      <c r="A234" s="3">
        <v>44198</v>
      </c>
      <c r="B234" s="22">
        <v>0</v>
      </c>
      <c r="C234" s="22">
        <v>16.399999999999999</v>
      </c>
      <c r="D234" s="23"/>
    </row>
    <row r="235" spans="1:4" x14ac:dyDescent="0.2">
      <c r="A235" s="3">
        <v>44233</v>
      </c>
      <c r="B235" s="22">
        <v>0</v>
      </c>
      <c r="C235" s="22">
        <v>17.7</v>
      </c>
      <c r="D235" s="23"/>
    </row>
    <row r="236" spans="1:4" x14ac:dyDescent="0.2">
      <c r="A236" s="3">
        <v>44261</v>
      </c>
      <c r="B236" s="22">
        <v>0</v>
      </c>
      <c r="C236" s="22">
        <v>17.399999999999999</v>
      </c>
      <c r="D236" s="23"/>
    </row>
    <row r="237" spans="1:4" x14ac:dyDescent="0.2">
      <c r="A237" s="3">
        <v>44289</v>
      </c>
      <c r="B237" s="22">
        <v>5</v>
      </c>
      <c r="C237" s="22">
        <v>18</v>
      </c>
      <c r="D237" s="23"/>
    </row>
    <row r="238" spans="1:4" x14ac:dyDescent="0.2">
      <c r="A238" s="3">
        <v>44317</v>
      </c>
      <c r="B238" s="22">
        <v>13</v>
      </c>
      <c r="C238" s="22">
        <v>16.8</v>
      </c>
      <c r="D238" s="23"/>
    </row>
    <row r="239" spans="1:4" x14ac:dyDescent="0.2">
      <c r="A239" s="3">
        <v>44352</v>
      </c>
      <c r="B239" s="22">
        <v>22</v>
      </c>
      <c r="C239" s="22">
        <v>24.3</v>
      </c>
      <c r="D239" s="23"/>
    </row>
    <row r="240" spans="1:4" x14ac:dyDescent="0.2">
      <c r="A240" s="3">
        <v>44387</v>
      </c>
      <c r="B240" s="22">
        <v>17.8</v>
      </c>
      <c r="C240" s="22">
        <v>21.2</v>
      </c>
      <c r="D240" s="23"/>
    </row>
    <row r="241" spans="1:4" x14ac:dyDescent="0.2">
      <c r="A241" s="3">
        <v>44415</v>
      </c>
      <c r="B241" s="22">
        <v>22.8</v>
      </c>
      <c r="C241" s="22">
        <v>25</v>
      </c>
      <c r="D241" s="23"/>
    </row>
    <row r="242" spans="1:4" x14ac:dyDescent="0.2">
      <c r="A242" s="3">
        <v>44450</v>
      </c>
      <c r="B242" s="22">
        <v>19</v>
      </c>
      <c r="C242" s="22">
        <v>20.7</v>
      </c>
      <c r="D242" s="33" t="s">
        <v>25</v>
      </c>
    </row>
    <row r="243" spans="1:4" x14ac:dyDescent="0.2">
      <c r="A243" s="3">
        <v>44506</v>
      </c>
      <c r="B243" s="22">
        <v>4</v>
      </c>
      <c r="C243" s="22">
        <v>19.2</v>
      </c>
      <c r="D243" s="23"/>
    </row>
    <row r="244" spans="1:4" x14ac:dyDescent="0.2">
      <c r="A244" s="3">
        <v>44534</v>
      </c>
      <c r="B244" s="22">
        <v>0</v>
      </c>
      <c r="C244" s="22">
        <v>17.899999999999999</v>
      </c>
      <c r="D244" s="23"/>
    </row>
    <row r="245" spans="1:4" x14ac:dyDescent="0.2">
      <c r="A245" s="34">
        <v>44569</v>
      </c>
      <c r="B245" s="22">
        <v>0</v>
      </c>
      <c r="C245" s="22">
        <v>17.600000000000001</v>
      </c>
      <c r="D245" s="23"/>
    </row>
    <row r="246" spans="1:4" x14ac:dyDescent="0.2">
      <c r="A246" s="34">
        <v>44605</v>
      </c>
      <c r="B246" s="22">
        <v>2</v>
      </c>
      <c r="C246" s="22">
        <v>15.4</v>
      </c>
      <c r="D246" s="33"/>
    </row>
    <row r="247" spans="1:4" x14ac:dyDescent="0.2">
      <c r="A247" s="34">
        <v>44625</v>
      </c>
      <c r="B247" s="22">
        <v>3.3</v>
      </c>
      <c r="C247" s="22">
        <v>17.100000000000001</v>
      </c>
      <c r="D247" s="23"/>
    </row>
    <row r="248" spans="1:4" x14ac:dyDescent="0.2">
      <c r="A248" s="34">
        <v>44653</v>
      </c>
      <c r="B248" s="22">
        <v>4.4000000000000004</v>
      </c>
      <c r="C248" s="22">
        <v>16.8</v>
      </c>
      <c r="D248" s="23"/>
    </row>
    <row r="249" spans="1:4" x14ac:dyDescent="0.2">
      <c r="A249" s="34">
        <v>44688</v>
      </c>
      <c r="B249" s="22">
        <v>9.4</v>
      </c>
      <c r="C249" s="22">
        <v>15</v>
      </c>
      <c r="D249" s="23"/>
    </row>
    <row r="250" spans="1:4" x14ac:dyDescent="0.2">
      <c r="A250" s="34">
        <v>44716</v>
      </c>
      <c r="B250" s="22">
        <v>17.8</v>
      </c>
      <c r="C250" s="22">
        <v>19.2</v>
      </c>
      <c r="D250" s="23"/>
    </row>
    <row r="251" spans="1:4" x14ac:dyDescent="0.2">
      <c r="A251" s="34">
        <v>44779</v>
      </c>
      <c r="B251" s="22">
        <v>23.9</v>
      </c>
      <c r="C251" s="22">
        <v>24</v>
      </c>
      <c r="D251" s="18" t="s">
        <v>26</v>
      </c>
    </row>
    <row r="252" spans="1:4" x14ac:dyDescent="0.2">
      <c r="A252" s="34">
        <v>44814</v>
      </c>
      <c r="B252" s="22">
        <v>21.1</v>
      </c>
      <c r="C252" s="22">
        <v>21.7</v>
      </c>
      <c r="D252" s="33"/>
    </row>
    <row r="253" spans="1:4" x14ac:dyDescent="0.2">
      <c r="A253" s="34">
        <v>44842</v>
      </c>
      <c r="B253" s="22">
        <v>11.11</v>
      </c>
      <c r="C253" s="22">
        <v>18.3</v>
      </c>
      <c r="D253" s="23"/>
    </row>
    <row r="254" spans="1:4" x14ac:dyDescent="0.2">
      <c r="A254" s="34">
        <v>44870</v>
      </c>
      <c r="B254" s="22">
        <v>15.6</v>
      </c>
      <c r="C254" s="22">
        <v>22.2</v>
      </c>
      <c r="D254" s="23"/>
    </row>
    <row r="255" spans="1:4" x14ac:dyDescent="0.2">
      <c r="A255" s="34">
        <v>44898</v>
      </c>
      <c r="B255" s="22">
        <v>1.7</v>
      </c>
      <c r="C255" s="22">
        <v>19.8</v>
      </c>
      <c r="D255" s="23"/>
    </row>
    <row r="256" spans="1:4" x14ac:dyDescent="0.2">
      <c r="A256" s="34">
        <v>44933</v>
      </c>
      <c r="B256" s="22">
        <v>3.3</v>
      </c>
      <c r="C256" s="22">
        <v>16</v>
      </c>
      <c r="D256" s="23"/>
    </row>
    <row r="257" spans="1:4" x14ac:dyDescent="0.2">
      <c r="A257" s="34">
        <v>44961</v>
      </c>
      <c r="B257" s="22">
        <v>-2</v>
      </c>
      <c r="C257" s="22">
        <v>16.5</v>
      </c>
      <c r="D257" s="23"/>
    </row>
    <row r="258" spans="1:4" x14ac:dyDescent="0.2">
      <c r="A258" s="34">
        <v>44989</v>
      </c>
      <c r="B258" s="22">
        <v>3.9</v>
      </c>
      <c r="C258" s="22">
        <v>15.4</v>
      </c>
      <c r="D258" s="23"/>
    </row>
    <row r="259" spans="1:4" x14ac:dyDescent="0.2">
      <c r="A259" s="34">
        <v>45017</v>
      </c>
      <c r="B259" s="22">
        <v>8.9</v>
      </c>
      <c r="C259" s="22">
        <v>14.1</v>
      </c>
      <c r="D259" s="23"/>
    </row>
    <row r="260" spans="1:4" x14ac:dyDescent="0.2">
      <c r="A260" s="34">
        <v>45052</v>
      </c>
      <c r="B260" s="22">
        <v>16.100000000000001</v>
      </c>
      <c r="C260" s="22">
        <v>17</v>
      </c>
      <c r="D260" s="23"/>
    </row>
    <row r="261" spans="1:4" x14ac:dyDescent="0.2">
      <c r="A261" s="34">
        <v>45080</v>
      </c>
      <c r="B261" s="22">
        <v>22.2</v>
      </c>
      <c r="C261" s="22">
        <v>23.1</v>
      </c>
      <c r="D261" s="23"/>
    </row>
    <row r="262" spans="1:4" x14ac:dyDescent="0.2">
      <c r="A262" s="34">
        <v>45115</v>
      </c>
      <c r="B262" s="22">
        <v>23.3</v>
      </c>
      <c r="C262" s="22">
        <v>22</v>
      </c>
      <c r="D262" s="23"/>
    </row>
    <row r="263" spans="1:4" x14ac:dyDescent="0.2">
      <c r="A263" s="34">
        <v>45144</v>
      </c>
      <c r="B263" s="22">
        <v>23.9</v>
      </c>
      <c r="C263" s="22">
        <v>24</v>
      </c>
      <c r="D263" s="23"/>
    </row>
    <row r="264" spans="1:4" x14ac:dyDescent="0.2">
      <c r="A264" s="34">
        <v>45178</v>
      </c>
      <c r="B264" s="22">
        <v>17.8</v>
      </c>
      <c r="C264" s="22">
        <v>21</v>
      </c>
      <c r="D264" s="23"/>
    </row>
    <row r="265" spans="1:4" x14ac:dyDescent="0.2">
      <c r="A265" s="34">
        <v>45206</v>
      </c>
      <c r="B265" s="22">
        <v>12.2</v>
      </c>
      <c r="C265" s="22">
        <v>16.3</v>
      </c>
      <c r="D265" s="23"/>
    </row>
    <row r="266" spans="1:4" x14ac:dyDescent="0.2">
      <c r="A266" s="34">
        <v>45235</v>
      </c>
      <c r="B266" s="22">
        <v>8.3000000000000007</v>
      </c>
      <c r="C266" s="22">
        <v>20.3</v>
      </c>
      <c r="D266" s="23"/>
    </row>
    <row r="267" spans="1:4" x14ac:dyDescent="0.2">
      <c r="A267" s="34">
        <v>45262</v>
      </c>
      <c r="B267" s="22">
        <v>5</v>
      </c>
      <c r="C267" s="22">
        <v>20.3</v>
      </c>
      <c r="D267" s="23"/>
    </row>
    <row r="268" spans="1:4" x14ac:dyDescent="0.2">
      <c r="A268" s="34">
        <v>45297</v>
      </c>
      <c r="B268" s="22">
        <v>4.4000000000000004</v>
      </c>
      <c r="C268" s="22">
        <v>16.600000000000001</v>
      </c>
      <c r="D268" s="23"/>
    </row>
    <row r="269" spans="1:4" x14ac:dyDescent="0.2">
      <c r="A269" s="34">
        <v>45325</v>
      </c>
      <c r="B269" s="22">
        <v>2.2000000000000002</v>
      </c>
      <c r="C269" s="22">
        <v>13.9</v>
      </c>
      <c r="D269" s="23"/>
    </row>
    <row r="270" spans="1:4" x14ac:dyDescent="0.2">
      <c r="A270" s="34">
        <v>45353</v>
      </c>
      <c r="B270" s="22">
        <v>5</v>
      </c>
      <c r="C270" s="22">
        <v>16.8</v>
      </c>
      <c r="D270" s="23"/>
    </row>
    <row r="271" spans="1:4" x14ac:dyDescent="0.2">
      <c r="A271" s="34">
        <v>45388</v>
      </c>
      <c r="B271" s="22">
        <v>6.7</v>
      </c>
      <c r="C271" s="22">
        <v>15.6</v>
      </c>
      <c r="D271" s="23"/>
    </row>
    <row r="272" spans="1:4" x14ac:dyDescent="0.2">
      <c r="A272" s="34">
        <v>45416</v>
      </c>
      <c r="B272" s="22">
        <v>14.4</v>
      </c>
      <c r="C272" s="22">
        <v>20.100000000000001</v>
      </c>
      <c r="D272" s="23"/>
    </row>
    <row r="273" spans="1:4" x14ac:dyDescent="0.2">
      <c r="A273" s="34">
        <v>45444</v>
      </c>
      <c r="B273" s="22">
        <v>18.7</v>
      </c>
      <c r="C273" s="22">
        <v>18.100000000000001</v>
      </c>
      <c r="D273" s="23"/>
    </row>
    <row r="274" spans="1:4" x14ac:dyDescent="0.2">
      <c r="A274" s="34">
        <v>45479</v>
      </c>
      <c r="B274" s="22">
        <v>22.2</v>
      </c>
      <c r="C274" s="22">
        <v>20.7</v>
      </c>
      <c r="D274" s="23"/>
    </row>
    <row r="275" spans="1:4" x14ac:dyDescent="0.2">
      <c r="A275" s="34">
        <v>45507</v>
      </c>
      <c r="B275" s="22">
        <v>24.4</v>
      </c>
      <c r="C275" s="22">
        <v>21.9</v>
      </c>
      <c r="D275" s="23"/>
    </row>
    <row r="276" spans="1:4" x14ac:dyDescent="0.2">
      <c r="A276" s="34">
        <v>45542</v>
      </c>
      <c r="B276" s="22">
        <v>16.100000000000001</v>
      </c>
      <c r="C276" s="22">
        <v>16.3</v>
      </c>
      <c r="D276" s="23"/>
    </row>
    <row r="277" spans="1:4" x14ac:dyDescent="0.2">
      <c r="A277" s="34">
        <v>45570</v>
      </c>
      <c r="B277" s="22">
        <v>17.8</v>
      </c>
      <c r="C277" s="22">
        <v>20</v>
      </c>
      <c r="D277" s="23"/>
    </row>
    <row r="278" spans="1:4" x14ac:dyDescent="0.2">
      <c r="A278" s="34">
        <v>45599</v>
      </c>
      <c r="B278" s="22">
        <v>9.4</v>
      </c>
      <c r="C278" s="22">
        <v>15</v>
      </c>
      <c r="D278" s="23"/>
    </row>
    <row r="279" spans="1:4" x14ac:dyDescent="0.2">
      <c r="A279" s="34">
        <v>45633</v>
      </c>
      <c r="B279" s="22">
        <v>0</v>
      </c>
      <c r="C279" s="22">
        <v>10</v>
      </c>
      <c r="D279" s="23"/>
    </row>
    <row r="280" spans="1:4" x14ac:dyDescent="0.2">
      <c r="A280" s="34">
        <v>45661</v>
      </c>
      <c r="B280" s="22">
        <v>0</v>
      </c>
      <c r="C280" s="22">
        <v>15.1</v>
      </c>
      <c r="D280" s="23"/>
    </row>
    <row r="281" spans="1:4" x14ac:dyDescent="0.2">
      <c r="A281" s="34">
        <v>45689</v>
      </c>
      <c r="B281" s="22">
        <v>0</v>
      </c>
      <c r="C281" s="22">
        <v>16.5</v>
      </c>
      <c r="D281" s="23"/>
    </row>
    <row r="282" spans="1:4" x14ac:dyDescent="0.2">
      <c r="A282" s="34">
        <v>45717</v>
      </c>
      <c r="B282" s="22">
        <v>3.3</v>
      </c>
      <c r="C282" s="22">
        <v>19</v>
      </c>
      <c r="D282" s="23"/>
    </row>
    <row r="283" spans="1:4" x14ac:dyDescent="0.2">
      <c r="A283" s="34">
        <v>45752</v>
      </c>
      <c r="B283" s="22">
        <v>7.2</v>
      </c>
      <c r="C283" s="22">
        <v>20.5</v>
      </c>
      <c r="D283" s="23"/>
    </row>
    <row r="284" spans="1:4" x14ac:dyDescent="0.2">
      <c r="A284" s="34">
        <v>45780</v>
      </c>
      <c r="B284" s="22">
        <v>12.2</v>
      </c>
      <c r="C284" s="22">
        <v>15</v>
      </c>
      <c r="D284" s="23"/>
    </row>
    <row r="285" spans="1:4" x14ac:dyDescent="0.2">
      <c r="A285" s="34">
        <v>45829</v>
      </c>
      <c r="B285" s="22">
        <v>23.3</v>
      </c>
      <c r="C285" s="22">
        <v>23</v>
      </c>
      <c r="D285" s="23"/>
    </row>
    <row r="286" spans="1:4" x14ac:dyDescent="0.2">
      <c r="A286" s="34">
        <v>45850</v>
      </c>
      <c r="B286" s="22">
        <v>24.2</v>
      </c>
      <c r="C286" s="22">
        <v>22.1</v>
      </c>
      <c r="D286" s="23"/>
    </row>
    <row r="287" spans="1:4" x14ac:dyDescent="0.2">
      <c r="A287" s="34">
        <v>45871</v>
      </c>
      <c r="B287" s="22">
        <v>20</v>
      </c>
      <c r="C287" s="22">
        <v>21.2</v>
      </c>
      <c r="D287" s="23"/>
    </row>
    <row r="288" spans="1:4" x14ac:dyDescent="0.2">
      <c r="A288" s="34">
        <v>45906</v>
      </c>
      <c r="B288" s="22">
        <v>57</v>
      </c>
      <c r="C288" s="22">
        <v>19</v>
      </c>
      <c r="D288" s="23"/>
    </row>
    <row r="289" spans="1:4" x14ac:dyDescent="0.2">
      <c r="A289" s="34">
        <v>45934</v>
      </c>
      <c r="B289" s="22">
        <v>20</v>
      </c>
      <c r="C289" s="22">
        <v>25.2</v>
      </c>
      <c r="D289" s="23"/>
    </row>
    <row r="290" spans="1:4" x14ac:dyDescent="0.2">
      <c r="A290" s="34">
        <v>45962</v>
      </c>
      <c r="B290" s="22">
        <v>8.9</v>
      </c>
      <c r="C290" s="22">
        <v>18.3</v>
      </c>
      <c r="D290" s="23"/>
    </row>
    <row r="291" spans="1:4" x14ac:dyDescent="0.2">
      <c r="A291" s="34">
        <v>45997</v>
      </c>
      <c r="B291" s="22">
        <v>0</v>
      </c>
      <c r="C291" s="22">
        <v>15.4</v>
      </c>
      <c r="D291" s="23"/>
    </row>
    <row r="292" spans="1:4" x14ac:dyDescent="0.2">
      <c r="A292" s="34">
        <v>46028</v>
      </c>
      <c r="B292" s="22">
        <v>0</v>
      </c>
      <c r="C292" s="22">
        <v>16.600000000000001</v>
      </c>
      <c r="D292" s="23"/>
    </row>
    <row r="293" spans="1:4" x14ac:dyDescent="0.2">
      <c r="A293" s="34">
        <v>46067</v>
      </c>
      <c r="B293" s="22">
        <v>0.6</v>
      </c>
      <c r="C293" s="22">
        <v>16.100000000000001</v>
      </c>
      <c r="D293" s="23"/>
    </row>
    <row r="294" spans="1:4" x14ac:dyDescent="0.2">
      <c r="A294" s="34">
        <v>46088</v>
      </c>
      <c r="B294" s="22">
        <v>11</v>
      </c>
      <c r="C294" s="22">
        <v>18.7</v>
      </c>
      <c r="D294" s="23"/>
    </row>
    <row r="295" spans="1:4" x14ac:dyDescent="0.2">
      <c r="A295" s="34">
        <v>46116</v>
      </c>
      <c r="B295" s="22">
        <v>8.8000000000000007</v>
      </c>
      <c r="C295" s="22">
        <v>16.899999999999999</v>
      </c>
      <c r="D295" s="23"/>
    </row>
    <row r="296" spans="1:4" x14ac:dyDescent="0.2">
      <c r="A296" s="34">
        <v>46144</v>
      </c>
      <c r="B296" s="22">
        <v>8.8000000000000007</v>
      </c>
      <c r="C296" s="22">
        <v>17.399999999999999</v>
      </c>
      <c r="D296" s="23"/>
    </row>
    <row r="297" spans="1:4" x14ac:dyDescent="0.2">
      <c r="A297" s="34">
        <v>46179</v>
      </c>
      <c r="B297" s="22">
        <v>22.2</v>
      </c>
      <c r="C297" s="22">
        <v>23</v>
      </c>
      <c r="D297" s="23"/>
    </row>
    <row r="298" spans="1:4" x14ac:dyDescent="0.2">
      <c r="A298" s="34">
        <v>46221</v>
      </c>
      <c r="B298" s="22">
        <v>25.6</v>
      </c>
      <c r="C298" s="22">
        <v>24</v>
      </c>
      <c r="D298" s="23"/>
    </row>
    <row r="299" spans="1:4" x14ac:dyDescent="0.2">
      <c r="A299" s="34">
        <v>46235</v>
      </c>
      <c r="B299" s="22">
        <v>21.1</v>
      </c>
      <c r="C299" s="22">
        <v>20.2</v>
      </c>
      <c r="D299" s="23"/>
    </row>
  </sheetData>
  <mergeCells count="1">
    <mergeCell ref="B212:C212"/>
  </mergeCells>
  <phoneticPr fontId="0" type="noConversion"/>
  <pageMargins left="0.75" right="0.75" top="1" bottom="1" header="0.5" footer="0.5"/>
  <pageSetup orientation="portrait" horizontalDpi="4294967292" verticalDpi="4294967292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95"/>
  <sheetViews>
    <sheetView zoomScale="125" zoomScaleNormal="125" workbookViewId="0">
      <pane ySplit="4" topLeftCell="A280" activePane="bottomLeft" state="frozen"/>
      <selection activeCell="C148" sqref="C148"/>
      <selection pane="bottomLeft" activeCell="A291" sqref="A291:A292"/>
    </sheetView>
  </sheetViews>
  <sheetFormatPr defaultColWidth="8.85546875" defaultRowHeight="12.75" x14ac:dyDescent="0.2"/>
  <cols>
    <col min="1" max="1" width="16.140625" customWidth="1"/>
    <col min="2" max="2" width="22.42578125" customWidth="1"/>
    <col min="3" max="3" width="21.42578125" customWidth="1"/>
  </cols>
  <sheetData>
    <row r="1" spans="1:3" x14ac:dyDescent="0.2">
      <c r="A1" s="1" t="s">
        <v>14</v>
      </c>
    </row>
    <row r="2" spans="1:3" x14ac:dyDescent="0.2">
      <c r="A2" s="1"/>
    </row>
    <row r="4" spans="1:3" x14ac:dyDescent="0.2">
      <c r="A4" s="2" t="s">
        <v>6</v>
      </c>
      <c r="B4" s="2" t="s">
        <v>13</v>
      </c>
      <c r="C4" s="2" t="s">
        <v>12</v>
      </c>
    </row>
    <row r="5" spans="1:3" x14ac:dyDescent="0.2">
      <c r="A5" s="3">
        <v>36960</v>
      </c>
      <c r="B5" s="5">
        <v>3.35</v>
      </c>
      <c r="C5" s="12">
        <f>31/95 * B5</f>
        <v>1.0931578947368421</v>
      </c>
    </row>
    <row r="6" spans="1:3" x14ac:dyDescent="0.2">
      <c r="A6" s="3">
        <v>37016</v>
      </c>
      <c r="B6" s="5">
        <v>4.5</v>
      </c>
      <c r="C6" s="12">
        <f t="shared" ref="C6:C47" si="0">31/95 * B6</f>
        <v>1.4684210526315791</v>
      </c>
    </row>
    <row r="7" spans="1:3" x14ac:dyDescent="0.2">
      <c r="A7" s="3">
        <v>37051</v>
      </c>
      <c r="B7" s="5">
        <v>2</v>
      </c>
      <c r="C7" s="12">
        <f t="shared" si="0"/>
        <v>0.65263157894736845</v>
      </c>
    </row>
    <row r="8" spans="1:3" x14ac:dyDescent="0.2">
      <c r="A8" s="3">
        <v>37121</v>
      </c>
      <c r="B8" s="5">
        <v>7.4</v>
      </c>
      <c r="C8" s="12">
        <f t="shared" si="0"/>
        <v>2.4147368421052633</v>
      </c>
    </row>
    <row r="9" spans="1:3" x14ac:dyDescent="0.2">
      <c r="A9" s="3">
        <v>37142</v>
      </c>
      <c r="B9" s="5">
        <v>3.2</v>
      </c>
      <c r="C9" s="12">
        <f t="shared" si="0"/>
        <v>1.0442105263157895</v>
      </c>
    </row>
    <row r="10" spans="1:3" x14ac:dyDescent="0.2">
      <c r="A10" s="3">
        <v>37212</v>
      </c>
      <c r="B10" s="5">
        <v>4.3</v>
      </c>
      <c r="C10" s="12">
        <f t="shared" si="0"/>
        <v>1.4031578947368422</v>
      </c>
    </row>
    <row r="11" spans="1:3" x14ac:dyDescent="0.2">
      <c r="A11" s="3">
        <v>37233</v>
      </c>
      <c r="B11" s="5">
        <v>3.1</v>
      </c>
      <c r="C11" s="12">
        <f t="shared" si="0"/>
        <v>1.0115789473684211</v>
      </c>
    </row>
    <row r="12" spans="1:3" x14ac:dyDescent="0.2">
      <c r="A12" s="3">
        <v>37261</v>
      </c>
      <c r="B12" s="5">
        <v>5.6</v>
      </c>
      <c r="C12" s="12">
        <f t="shared" si="0"/>
        <v>1.8273684210526315</v>
      </c>
    </row>
    <row r="13" spans="1:3" x14ac:dyDescent="0.2">
      <c r="A13" s="3">
        <v>37289</v>
      </c>
      <c r="B13" s="5">
        <v>6</v>
      </c>
      <c r="C13" s="12">
        <f t="shared" si="0"/>
        <v>1.9578947368421054</v>
      </c>
    </row>
    <row r="14" spans="1:3" x14ac:dyDescent="0.2">
      <c r="A14" s="3">
        <v>37325</v>
      </c>
      <c r="B14" s="5">
        <v>1.55</v>
      </c>
      <c r="C14" s="12">
        <f t="shared" si="0"/>
        <v>0.50578947368421057</v>
      </c>
    </row>
    <row r="15" spans="1:3" x14ac:dyDescent="0.2">
      <c r="A15" s="3">
        <v>37352</v>
      </c>
      <c r="B15" s="5">
        <v>2.15</v>
      </c>
      <c r="C15" s="12">
        <f t="shared" si="0"/>
        <v>0.70157894736842108</v>
      </c>
    </row>
    <row r="16" spans="1:3" x14ac:dyDescent="0.2">
      <c r="A16" s="3">
        <v>37380</v>
      </c>
      <c r="B16" s="5">
        <v>1.45</v>
      </c>
      <c r="C16" s="12">
        <f t="shared" si="0"/>
        <v>0.47315789473684211</v>
      </c>
    </row>
    <row r="17" spans="1:3" x14ac:dyDescent="0.2">
      <c r="A17" s="3">
        <v>37408</v>
      </c>
      <c r="B17" s="5">
        <v>3.35</v>
      </c>
      <c r="C17" s="12">
        <f t="shared" si="0"/>
        <v>1.0931578947368421</v>
      </c>
    </row>
    <row r="18" spans="1:3" x14ac:dyDescent="0.2">
      <c r="A18" s="3">
        <v>37450</v>
      </c>
      <c r="B18" s="5">
        <v>3.25</v>
      </c>
      <c r="C18" s="12">
        <f t="shared" si="0"/>
        <v>1.0605263157894738</v>
      </c>
    </row>
    <row r="19" spans="1:3" x14ac:dyDescent="0.2">
      <c r="A19" s="3">
        <v>37472</v>
      </c>
      <c r="B19" s="5">
        <v>7.5</v>
      </c>
      <c r="C19" s="12">
        <f t="shared" si="0"/>
        <v>2.4473684210526319</v>
      </c>
    </row>
    <row r="20" spans="1:3" x14ac:dyDescent="0.2">
      <c r="A20" s="3">
        <v>37506</v>
      </c>
      <c r="B20" s="5">
        <v>4.45</v>
      </c>
      <c r="C20" s="12">
        <f t="shared" si="0"/>
        <v>1.4521052631578948</v>
      </c>
    </row>
    <row r="21" spans="1:3" x14ac:dyDescent="0.2">
      <c r="A21" s="3">
        <v>37562</v>
      </c>
      <c r="B21" s="5">
        <v>8.1999999999999993</v>
      </c>
      <c r="C21" s="12">
        <f t="shared" si="0"/>
        <v>2.6757894736842105</v>
      </c>
    </row>
    <row r="22" spans="1:3" x14ac:dyDescent="0.2">
      <c r="A22" s="3">
        <v>37597</v>
      </c>
      <c r="B22" s="5">
        <v>8.75</v>
      </c>
      <c r="C22" s="12">
        <f t="shared" si="0"/>
        <v>2.8552631578947372</v>
      </c>
    </row>
    <row r="23" spans="1:3" x14ac:dyDescent="0.2">
      <c r="A23" s="3">
        <v>37625</v>
      </c>
      <c r="B23" s="5">
        <v>9.6999999999999993</v>
      </c>
      <c r="C23" s="12">
        <f t="shared" si="0"/>
        <v>3.1652631578947368</v>
      </c>
    </row>
    <row r="24" spans="1:3" x14ac:dyDescent="0.2">
      <c r="A24" s="3">
        <v>37653</v>
      </c>
      <c r="B24" s="5">
        <v>6.85</v>
      </c>
      <c r="C24" s="12">
        <f t="shared" si="0"/>
        <v>2.2352631578947366</v>
      </c>
    </row>
    <row r="25" spans="1:3" x14ac:dyDescent="0.2">
      <c r="A25" s="3">
        <v>37716</v>
      </c>
      <c r="B25" s="5">
        <v>1.8</v>
      </c>
      <c r="C25" s="12">
        <f t="shared" si="0"/>
        <v>0.58736842105263165</v>
      </c>
    </row>
    <row r="26" spans="1:3" x14ac:dyDescent="0.2">
      <c r="A26" s="3">
        <v>37744</v>
      </c>
      <c r="B26" s="5">
        <v>1.2</v>
      </c>
      <c r="C26" s="12">
        <f t="shared" si="0"/>
        <v>0.39157894736842108</v>
      </c>
    </row>
    <row r="27" spans="1:3" x14ac:dyDescent="0.2">
      <c r="A27" s="3">
        <v>37779</v>
      </c>
      <c r="B27" s="5">
        <v>3.3</v>
      </c>
      <c r="C27" s="12">
        <f t="shared" si="0"/>
        <v>1.0768421052631578</v>
      </c>
    </row>
    <row r="28" spans="1:3" x14ac:dyDescent="0.2">
      <c r="A28" s="3">
        <v>37877</v>
      </c>
      <c r="B28" s="5">
        <v>9.15</v>
      </c>
      <c r="C28" s="12">
        <f t="shared" si="0"/>
        <v>2.985789473684211</v>
      </c>
    </row>
    <row r="29" spans="1:3" x14ac:dyDescent="0.2">
      <c r="A29" s="3">
        <v>37905</v>
      </c>
      <c r="B29" s="5">
        <v>9.35</v>
      </c>
      <c r="C29" s="12">
        <f t="shared" si="0"/>
        <v>3.0510526315789472</v>
      </c>
    </row>
    <row r="30" spans="1:3" x14ac:dyDescent="0.2">
      <c r="A30" s="3">
        <v>37926</v>
      </c>
      <c r="B30" s="5">
        <v>8.4499999999999993</v>
      </c>
      <c r="C30" s="12">
        <f t="shared" si="0"/>
        <v>2.7573684210526315</v>
      </c>
    </row>
    <row r="31" spans="1:3" x14ac:dyDescent="0.2">
      <c r="A31" s="3">
        <v>37961</v>
      </c>
      <c r="B31" s="5">
        <v>3.85</v>
      </c>
      <c r="C31" s="12">
        <f t="shared" si="0"/>
        <v>1.2563157894736843</v>
      </c>
    </row>
    <row r="32" spans="1:3" x14ac:dyDescent="0.2">
      <c r="A32" s="3">
        <v>37989</v>
      </c>
      <c r="B32" s="5">
        <v>6.25</v>
      </c>
      <c r="C32" s="12">
        <f t="shared" si="0"/>
        <v>2.0394736842105265</v>
      </c>
    </row>
    <row r="33" spans="1:3" x14ac:dyDescent="0.2">
      <c r="A33" s="3">
        <v>38024</v>
      </c>
      <c r="B33" s="5">
        <v>6.4</v>
      </c>
      <c r="C33" s="12">
        <f t="shared" si="0"/>
        <v>2.088421052631579</v>
      </c>
    </row>
    <row r="34" spans="1:3" x14ac:dyDescent="0.2">
      <c r="A34" s="3">
        <v>38052</v>
      </c>
      <c r="B34" s="5">
        <v>1.75</v>
      </c>
      <c r="C34" s="12">
        <f t="shared" si="0"/>
        <v>0.57105263157894737</v>
      </c>
    </row>
    <row r="35" spans="1:3" x14ac:dyDescent="0.2">
      <c r="A35" s="3">
        <v>38081</v>
      </c>
      <c r="B35" s="5">
        <v>1.5</v>
      </c>
      <c r="C35" s="12">
        <f t="shared" si="0"/>
        <v>0.48947368421052634</v>
      </c>
    </row>
    <row r="36" spans="1:3" x14ac:dyDescent="0.2">
      <c r="A36" s="3">
        <v>38108</v>
      </c>
      <c r="B36" s="5">
        <v>3.8</v>
      </c>
      <c r="C36" s="12">
        <f t="shared" si="0"/>
        <v>1.24</v>
      </c>
    </row>
    <row r="37" spans="1:3" x14ac:dyDescent="0.2">
      <c r="A37" s="3">
        <v>38143</v>
      </c>
      <c r="B37" s="5">
        <v>2.1</v>
      </c>
      <c r="C37" s="12">
        <f t="shared" si="0"/>
        <v>0.68526315789473691</v>
      </c>
    </row>
    <row r="38" spans="1:3" x14ac:dyDescent="0.2">
      <c r="A38" s="3">
        <v>38178</v>
      </c>
      <c r="B38" s="5">
        <v>3.05</v>
      </c>
      <c r="C38" s="12">
        <f t="shared" si="0"/>
        <v>0.99526315789473685</v>
      </c>
    </row>
    <row r="39" spans="1:3" x14ac:dyDescent="0.2">
      <c r="A39" s="3">
        <v>38206</v>
      </c>
      <c r="B39" s="5">
        <v>3.85</v>
      </c>
      <c r="C39" s="12">
        <f t="shared" si="0"/>
        <v>1.2563157894736843</v>
      </c>
    </row>
    <row r="40" spans="1:3" x14ac:dyDescent="0.2">
      <c r="A40" s="3">
        <v>38241</v>
      </c>
      <c r="B40" s="5">
        <v>7.7</v>
      </c>
      <c r="C40" s="12">
        <f t="shared" si="0"/>
        <v>2.5126315789473685</v>
      </c>
    </row>
    <row r="41" spans="1:3" x14ac:dyDescent="0.2">
      <c r="A41" s="3">
        <v>38262</v>
      </c>
      <c r="B41" s="5">
        <v>8.4</v>
      </c>
      <c r="C41" s="12">
        <f t="shared" si="0"/>
        <v>2.7410526315789476</v>
      </c>
    </row>
    <row r="42" spans="1:3" x14ac:dyDescent="0.2">
      <c r="A42" s="3">
        <v>38297</v>
      </c>
      <c r="B42" s="5">
        <v>2.5499999999999998</v>
      </c>
      <c r="C42" s="12">
        <f t="shared" si="0"/>
        <v>0.83210526315789468</v>
      </c>
    </row>
    <row r="43" spans="1:3" x14ac:dyDescent="0.2">
      <c r="A43" s="3">
        <v>38325</v>
      </c>
      <c r="B43" s="5">
        <v>2.85</v>
      </c>
      <c r="C43" s="12">
        <f t="shared" si="0"/>
        <v>0.93</v>
      </c>
    </row>
    <row r="44" spans="1:3" x14ac:dyDescent="0.2">
      <c r="A44" s="3">
        <v>38360</v>
      </c>
      <c r="B44" s="5">
        <v>2.65</v>
      </c>
      <c r="C44" s="12">
        <f t="shared" si="0"/>
        <v>0.86473684210526314</v>
      </c>
    </row>
    <row r="45" spans="1:3" x14ac:dyDescent="0.2">
      <c r="A45" s="3">
        <v>38388</v>
      </c>
      <c r="B45" s="5">
        <v>5.6</v>
      </c>
      <c r="C45" s="12">
        <f t="shared" si="0"/>
        <v>1.8273684210526315</v>
      </c>
    </row>
    <row r="46" spans="1:3" x14ac:dyDescent="0.2">
      <c r="A46" s="3">
        <v>38416</v>
      </c>
      <c r="B46" s="5">
        <v>2.4500000000000002</v>
      </c>
      <c r="C46" s="12">
        <f t="shared" si="0"/>
        <v>0.79947368421052645</v>
      </c>
    </row>
    <row r="47" spans="1:3" x14ac:dyDescent="0.2">
      <c r="A47" s="3">
        <v>38444</v>
      </c>
      <c r="B47" s="5">
        <v>1.65</v>
      </c>
      <c r="C47" s="12">
        <f t="shared" si="0"/>
        <v>0.53842105263157891</v>
      </c>
    </row>
    <row r="48" spans="1:3" x14ac:dyDescent="0.2">
      <c r="A48" s="3">
        <v>38479</v>
      </c>
      <c r="B48" s="5">
        <v>5.2</v>
      </c>
      <c r="C48" s="12">
        <f t="shared" ref="C48:C118" si="1">31 / 95 * B48</f>
        <v>1.6968421052631579</v>
      </c>
    </row>
    <row r="49" spans="1:3" x14ac:dyDescent="0.2">
      <c r="A49" s="3">
        <v>38542</v>
      </c>
      <c r="B49" s="5">
        <v>7</v>
      </c>
      <c r="C49" s="12">
        <f t="shared" si="1"/>
        <v>2.2842105263157895</v>
      </c>
    </row>
    <row r="50" spans="1:3" x14ac:dyDescent="0.2">
      <c r="A50" s="3">
        <v>38570</v>
      </c>
      <c r="B50" s="5">
        <v>7.85</v>
      </c>
      <c r="C50" s="12">
        <f t="shared" si="1"/>
        <v>2.561578947368421</v>
      </c>
    </row>
    <row r="51" spans="1:3" x14ac:dyDescent="0.2">
      <c r="A51" s="3">
        <v>38626</v>
      </c>
      <c r="B51" s="5">
        <v>7.25</v>
      </c>
      <c r="C51" s="12">
        <f t="shared" si="1"/>
        <v>2.3657894736842104</v>
      </c>
    </row>
    <row r="52" spans="1:3" x14ac:dyDescent="0.2">
      <c r="A52" s="3">
        <v>38689</v>
      </c>
      <c r="B52" s="5">
        <v>6.95</v>
      </c>
      <c r="C52" s="12">
        <f t="shared" si="1"/>
        <v>2.2678947368421056</v>
      </c>
    </row>
    <row r="53" spans="1:3" x14ac:dyDescent="0.2">
      <c r="A53" s="3">
        <v>38724</v>
      </c>
      <c r="B53" s="5">
        <v>6.7</v>
      </c>
      <c r="C53" s="12">
        <f t="shared" si="1"/>
        <v>2.1863157894736842</v>
      </c>
    </row>
    <row r="54" spans="1:3" x14ac:dyDescent="0.2">
      <c r="A54" s="3">
        <v>38752</v>
      </c>
      <c r="B54" s="5">
        <v>2.35</v>
      </c>
      <c r="C54" s="12">
        <f t="shared" si="1"/>
        <v>0.76684210526315799</v>
      </c>
    </row>
    <row r="55" spans="1:3" x14ac:dyDescent="0.2">
      <c r="A55" s="3">
        <v>38780</v>
      </c>
      <c r="B55" s="5">
        <v>5.5</v>
      </c>
      <c r="C55" s="12">
        <f t="shared" si="1"/>
        <v>1.7947368421052632</v>
      </c>
    </row>
    <row r="56" spans="1:3" x14ac:dyDescent="0.2">
      <c r="A56" s="3">
        <v>38808</v>
      </c>
      <c r="B56" s="5">
        <v>3.6</v>
      </c>
      <c r="C56" s="12">
        <f t="shared" si="1"/>
        <v>1.1747368421052633</v>
      </c>
    </row>
    <row r="57" spans="1:3" x14ac:dyDescent="0.2">
      <c r="A57" s="3">
        <v>38843</v>
      </c>
      <c r="B57" s="5">
        <v>2.2999999999999998</v>
      </c>
      <c r="C57" s="12">
        <f t="shared" si="1"/>
        <v>0.75052631578947371</v>
      </c>
    </row>
    <row r="58" spans="1:3" x14ac:dyDescent="0.2">
      <c r="A58" s="3">
        <v>38899</v>
      </c>
      <c r="B58" s="5">
        <v>4.6500000000000004</v>
      </c>
      <c r="C58" s="12">
        <f t="shared" si="1"/>
        <v>1.5173684210526317</v>
      </c>
    </row>
    <row r="59" spans="1:3" x14ac:dyDescent="0.2">
      <c r="A59" s="3">
        <v>38934</v>
      </c>
      <c r="B59" s="5">
        <v>3.25</v>
      </c>
      <c r="C59" s="12">
        <f t="shared" si="1"/>
        <v>1.0605263157894738</v>
      </c>
    </row>
    <row r="60" spans="1:3" x14ac:dyDescent="0.2">
      <c r="A60" s="3">
        <v>38962</v>
      </c>
      <c r="B60" s="5">
        <v>6.4</v>
      </c>
      <c r="C60" s="12">
        <f t="shared" si="1"/>
        <v>2.088421052631579</v>
      </c>
    </row>
    <row r="61" spans="1:3" x14ac:dyDescent="0.2">
      <c r="A61" s="3">
        <v>38997</v>
      </c>
      <c r="B61" s="5">
        <v>1.7</v>
      </c>
      <c r="C61" s="12">
        <f t="shared" si="1"/>
        <v>0.55473684210526319</v>
      </c>
    </row>
    <row r="62" spans="1:3" x14ac:dyDescent="0.2">
      <c r="A62" s="3">
        <v>39025</v>
      </c>
      <c r="B62" s="5">
        <v>3.75</v>
      </c>
      <c r="C62" s="12">
        <f t="shared" si="1"/>
        <v>1.2236842105263159</v>
      </c>
    </row>
    <row r="63" spans="1:3" x14ac:dyDescent="0.2">
      <c r="A63" s="3">
        <v>39053</v>
      </c>
      <c r="B63" s="5">
        <v>0.9</v>
      </c>
      <c r="C63" s="12">
        <f t="shared" si="1"/>
        <v>0.29368421052631583</v>
      </c>
    </row>
    <row r="64" spans="1:3" x14ac:dyDescent="0.2">
      <c r="A64" s="3">
        <v>39088</v>
      </c>
      <c r="B64" s="5">
        <v>1</v>
      </c>
      <c r="C64" s="12">
        <f t="shared" si="1"/>
        <v>0.32631578947368423</v>
      </c>
    </row>
    <row r="65" spans="1:3" x14ac:dyDescent="0.2">
      <c r="A65" s="3">
        <v>39116</v>
      </c>
      <c r="B65" s="5">
        <v>6.3</v>
      </c>
      <c r="C65" s="12">
        <f t="shared" si="1"/>
        <v>2.0557894736842104</v>
      </c>
    </row>
    <row r="66" spans="1:3" x14ac:dyDescent="0.2">
      <c r="A66" s="3">
        <v>39144</v>
      </c>
      <c r="B66" s="5">
        <v>0.8</v>
      </c>
      <c r="C66" s="12">
        <f t="shared" si="1"/>
        <v>0.26105263157894737</v>
      </c>
    </row>
    <row r="67" spans="1:3" x14ac:dyDescent="0.2">
      <c r="A67" s="3">
        <v>39186</v>
      </c>
      <c r="B67" s="5">
        <v>0.9</v>
      </c>
      <c r="C67" s="12">
        <f t="shared" si="1"/>
        <v>0.29368421052631583</v>
      </c>
    </row>
    <row r="68" spans="1:3" x14ac:dyDescent="0.2">
      <c r="A68" s="3">
        <v>39207</v>
      </c>
      <c r="B68" s="5">
        <v>2.0499999999999998</v>
      </c>
      <c r="C68" s="12">
        <f t="shared" si="1"/>
        <v>0.66894736842105262</v>
      </c>
    </row>
    <row r="69" spans="1:3" x14ac:dyDescent="0.2">
      <c r="A69" s="3">
        <v>39235</v>
      </c>
      <c r="B69" s="5">
        <v>6.25</v>
      </c>
      <c r="C69" s="12">
        <f t="shared" si="1"/>
        <v>2.0394736842105265</v>
      </c>
    </row>
    <row r="70" spans="1:3" x14ac:dyDescent="0.2">
      <c r="A70" s="3">
        <v>39270</v>
      </c>
      <c r="B70" s="5">
        <v>3.95</v>
      </c>
      <c r="C70" s="12">
        <f t="shared" si="1"/>
        <v>1.2889473684210528</v>
      </c>
    </row>
    <row r="71" spans="1:3" x14ac:dyDescent="0.2">
      <c r="A71" s="3">
        <v>39298</v>
      </c>
      <c r="B71" s="5">
        <v>8.25</v>
      </c>
      <c r="C71" s="12">
        <f t="shared" si="1"/>
        <v>2.6921052631578948</v>
      </c>
    </row>
    <row r="72" spans="1:3" x14ac:dyDescent="0.2">
      <c r="A72" s="3">
        <v>39333</v>
      </c>
      <c r="B72" s="5">
        <v>3.95</v>
      </c>
      <c r="C72" s="12">
        <f t="shared" si="1"/>
        <v>1.2889473684210528</v>
      </c>
    </row>
    <row r="73" spans="1:3" x14ac:dyDescent="0.2">
      <c r="A73" s="3">
        <v>39361</v>
      </c>
      <c r="B73" s="5">
        <v>6.4</v>
      </c>
      <c r="C73" s="12">
        <f t="shared" si="1"/>
        <v>2.088421052631579</v>
      </c>
    </row>
    <row r="74" spans="1:3" x14ac:dyDescent="0.2">
      <c r="A74" s="3">
        <v>39389</v>
      </c>
      <c r="B74" s="5">
        <v>8.35</v>
      </c>
      <c r="C74" s="12">
        <f t="shared" si="1"/>
        <v>2.7247368421052633</v>
      </c>
    </row>
    <row r="75" spans="1:3" x14ac:dyDescent="0.2">
      <c r="A75" s="3">
        <v>39417</v>
      </c>
      <c r="B75" s="5">
        <v>9</v>
      </c>
      <c r="C75" s="12">
        <f t="shared" si="1"/>
        <v>2.9368421052631581</v>
      </c>
    </row>
    <row r="76" spans="1:3" x14ac:dyDescent="0.2">
      <c r="A76" s="3">
        <v>39459</v>
      </c>
      <c r="B76" s="5">
        <v>1.35</v>
      </c>
      <c r="C76" s="12">
        <f t="shared" si="1"/>
        <v>0.44052631578947371</v>
      </c>
    </row>
    <row r="77" spans="1:3" x14ac:dyDescent="0.2">
      <c r="A77" s="3">
        <v>39480</v>
      </c>
      <c r="B77" s="5">
        <v>3.95</v>
      </c>
      <c r="C77" s="12">
        <f t="shared" si="1"/>
        <v>1.2889473684210528</v>
      </c>
    </row>
    <row r="78" spans="1:3" x14ac:dyDescent="0.2">
      <c r="A78" s="3">
        <v>39508</v>
      </c>
      <c r="B78" s="5">
        <v>3.35</v>
      </c>
      <c r="C78" s="12">
        <f t="shared" si="1"/>
        <v>1.0931578947368421</v>
      </c>
    </row>
    <row r="79" spans="1:3" x14ac:dyDescent="0.2">
      <c r="A79" s="3">
        <v>39543</v>
      </c>
      <c r="B79" s="5">
        <v>1.55</v>
      </c>
      <c r="C79" s="12">
        <f t="shared" si="1"/>
        <v>0.50578947368421057</v>
      </c>
    </row>
    <row r="80" spans="1:3" x14ac:dyDescent="0.2">
      <c r="A80" s="3">
        <v>39571</v>
      </c>
      <c r="B80" s="5">
        <v>1.95</v>
      </c>
      <c r="C80" s="12">
        <f t="shared" si="1"/>
        <v>0.63631578947368428</v>
      </c>
    </row>
    <row r="81" spans="1:3" x14ac:dyDescent="0.2">
      <c r="A81" s="3">
        <v>39606</v>
      </c>
      <c r="B81" s="5">
        <v>3.9</v>
      </c>
      <c r="C81" s="12">
        <f t="shared" si="1"/>
        <v>1.2726315789473686</v>
      </c>
    </row>
    <row r="82" spans="1:3" x14ac:dyDescent="0.2">
      <c r="A82" s="3">
        <v>39641</v>
      </c>
      <c r="B82" s="5">
        <v>4</v>
      </c>
      <c r="C82" s="12">
        <f t="shared" si="1"/>
        <v>1.3052631578947369</v>
      </c>
    </row>
    <row r="83" spans="1:3" x14ac:dyDescent="0.2">
      <c r="A83" s="3">
        <v>39662</v>
      </c>
      <c r="B83" s="5">
        <v>4.0999999999999996</v>
      </c>
      <c r="C83" s="12">
        <f t="shared" si="1"/>
        <v>1.3378947368421052</v>
      </c>
    </row>
    <row r="84" spans="1:3" x14ac:dyDescent="0.2">
      <c r="A84" s="3">
        <v>39697</v>
      </c>
      <c r="B84" s="5">
        <v>1.85</v>
      </c>
      <c r="C84" s="12">
        <f t="shared" si="1"/>
        <v>0.60368421052631582</v>
      </c>
    </row>
    <row r="85" spans="1:3" x14ac:dyDescent="0.2">
      <c r="A85" s="3">
        <v>39725</v>
      </c>
      <c r="B85" s="5">
        <v>3.1</v>
      </c>
      <c r="C85" s="12">
        <f t="shared" si="1"/>
        <v>1.0115789473684211</v>
      </c>
    </row>
    <row r="86" spans="1:3" x14ac:dyDescent="0.2">
      <c r="A86" s="3">
        <v>39753</v>
      </c>
      <c r="B86" s="5">
        <v>4.05</v>
      </c>
      <c r="C86" s="12">
        <f t="shared" si="1"/>
        <v>1.321578947368421</v>
      </c>
    </row>
    <row r="87" spans="1:3" x14ac:dyDescent="0.2">
      <c r="A87" s="3">
        <v>39823</v>
      </c>
      <c r="B87" s="5">
        <v>2.75</v>
      </c>
      <c r="C87" s="12">
        <f t="shared" si="1"/>
        <v>0.89736842105263159</v>
      </c>
    </row>
    <row r="88" spans="1:3" x14ac:dyDescent="0.2">
      <c r="A88" s="3">
        <v>39851</v>
      </c>
      <c r="B88" s="5">
        <v>5.55</v>
      </c>
      <c r="C88" s="12">
        <f t="shared" si="1"/>
        <v>1.8110526315789475</v>
      </c>
    </row>
    <row r="89" spans="1:3" x14ac:dyDescent="0.2">
      <c r="A89" s="3">
        <v>39879</v>
      </c>
      <c r="B89" s="5">
        <v>1.5</v>
      </c>
      <c r="C89" s="12">
        <f t="shared" si="1"/>
        <v>0.48947368421052634</v>
      </c>
    </row>
    <row r="90" spans="1:3" x14ac:dyDescent="0.2">
      <c r="A90" s="3">
        <v>39907</v>
      </c>
      <c r="B90" s="5">
        <v>0.95</v>
      </c>
      <c r="C90" s="12">
        <f t="shared" si="1"/>
        <v>0.31</v>
      </c>
    </row>
    <row r="91" spans="1:3" x14ac:dyDescent="0.2">
      <c r="A91" s="3">
        <v>39935</v>
      </c>
      <c r="B91" s="5">
        <v>0.55000000000000004</v>
      </c>
      <c r="C91" s="12">
        <f t="shared" si="1"/>
        <v>0.17947368421052634</v>
      </c>
    </row>
    <row r="92" spans="1:3" x14ac:dyDescent="0.2">
      <c r="A92" s="3">
        <v>40005</v>
      </c>
      <c r="B92" s="5">
        <v>4.45</v>
      </c>
      <c r="C92" s="12">
        <f t="shared" si="1"/>
        <v>1.4521052631578948</v>
      </c>
    </row>
    <row r="93" spans="1:3" x14ac:dyDescent="0.2">
      <c r="A93" s="3">
        <v>40026</v>
      </c>
      <c r="B93" s="5">
        <v>5.0999999999999996</v>
      </c>
      <c r="C93" s="12">
        <f t="shared" si="1"/>
        <v>1.6642105263157894</v>
      </c>
    </row>
    <row r="94" spans="1:3" x14ac:dyDescent="0.2">
      <c r="A94" s="3">
        <v>40068</v>
      </c>
      <c r="B94" s="5">
        <v>6.9</v>
      </c>
      <c r="C94" s="12">
        <f t="shared" si="1"/>
        <v>2.2515789473684213</v>
      </c>
    </row>
    <row r="95" spans="1:3" x14ac:dyDescent="0.2">
      <c r="A95" s="3">
        <v>40089</v>
      </c>
      <c r="B95" s="5">
        <v>3.9</v>
      </c>
      <c r="C95" s="12">
        <f t="shared" si="1"/>
        <v>1.2726315789473686</v>
      </c>
    </row>
    <row r="96" spans="1:3" x14ac:dyDescent="0.2">
      <c r="A96" s="3">
        <v>40124</v>
      </c>
      <c r="B96" s="5">
        <v>1.85</v>
      </c>
      <c r="C96" s="12">
        <f t="shared" si="1"/>
        <v>0.60368421052631582</v>
      </c>
    </row>
    <row r="97" spans="1:3" x14ac:dyDescent="0.2">
      <c r="A97" s="3">
        <v>40151</v>
      </c>
      <c r="B97" s="5">
        <v>3.7</v>
      </c>
      <c r="C97" s="12">
        <f t="shared" si="1"/>
        <v>1.2073684210526316</v>
      </c>
    </row>
    <row r="98" spans="1:3" x14ac:dyDescent="0.2">
      <c r="A98" s="3">
        <v>40187</v>
      </c>
      <c r="B98" s="5">
        <v>3.5</v>
      </c>
      <c r="C98" s="12">
        <f t="shared" si="1"/>
        <v>1.1421052631578947</v>
      </c>
    </row>
    <row r="99" spans="1:3" x14ac:dyDescent="0.2">
      <c r="A99" s="3">
        <v>40215</v>
      </c>
      <c r="B99" s="5">
        <v>2.4500000000000002</v>
      </c>
      <c r="C99" s="12">
        <f t="shared" si="1"/>
        <v>0.79947368421052645</v>
      </c>
    </row>
    <row r="100" spans="1:3" x14ac:dyDescent="0.2">
      <c r="A100" s="3">
        <v>40243</v>
      </c>
      <c r="B100" s="5">
        <v>8.75</v>
      </c>
      <c r="C100" s="12">
        <f t="shared" si="1"/>
        <v>2.8552631578947372</v>
      </c>
    </row>
    <row r="101" spans="1:3" x14ac:dyDescent="0.2">
      <c r="A101" s="3">
        <v>40278</v>
      </c>
      <c r="B101" s="5">
        <v>0.7</v>
      </c>
      <c r="C101" s="12">
        <f t="shared" si="1"/>
        <v>0.22842105263157894</v>
      </c>
    </row>
    <row r="102" spans="1:3" x14ac:dyDescent="0.2">
      <c r="A102" s="3">
        <v>40299</v>
      </c>
      <c r="B102" s="5">
        <v>3.3</v>
      </c>
      <c r="C102" s="12">
        <f t="shared" si="1"/>
        <v>1.0768421052631578</v>
      </c>
    </row>
    <row r="103" spans="1:3" x14ac:dyDescent="0.2">
      <c r="A103" s="3">
        <v>40334</v>
      </c>
      <c r="B103" s="5">
        <v>1.2</v>
      </c>
      <c r="C103" s="12">
        <f t="shared" si="1"/>
        <v>0.39157894736842108</v>
      </c>
    </row>
    <row r="104" spans="1:3" x14ac:dyDescent="0.2">
      <c r="A104" s="3">
        <v>40369</v>
      </c>
      <c r="B104" s="5">
        <v>2.8</v>
      </c>
      <c r="C104" s="12">
        <f t="shared" si="1"/>
        <v>0.91368421052631577</v>
      </c>
    </row>
    <row r="105" spans="1:3" x14ac:dyDescent="0.2">
      <c r="A105" s="3">
        <v>40397</v>
      </c>
      <c r="B105" s="5">
        <v>0.5</v>
      </c>
      <c r="C105" s="12">
        <f t="shared" si="1"/>
        <v>0.16315789473684211</v>
      </c>
    </row>
    <row r="106" spans="1:3" x14ac:dyDescent="0.2">
      <c r="A106" s="3">
        <v>40432</v>
      </c>
      <c r="B106" s="5">
        <v>2.9</v>
      </c>
      <c r="C106" s="12">
        <f t="shared" si="1"/>
        <v>0.94631578947368422</v>
      </c>
    </row>
    <row r="107" spans="1:3" x14ac:dyDescent="0.2">
      <c r="A107" s="3">
        <v>40453</v>
      </c>
      <c r="B107" s="5">
        <v>6</v>
      </c>
      <c r="C107" s="12">
        <f t="shared" si="1"/>
        <v>1.9578947368421054</v>
      </c>
    </row>
    <row r="108" spans="1:3" x14ac:dyDescent="0.2">
      <c r="A108" s="3">
        <v>40488</v>
      </c>
      <c r="B108" s="5">
        <v>6.1</v>
      </c>
      <c r="C108" s="12">
        <f t="shared" si="1"/>
        <v>1.9905263157894737</v>
      </c>
    </row>
    <row r="109" spans="1:3" x14ac:dyDescent="0.2">
      <c r="A109" s="3">
        <v>40516</v>
      </c>
      <c r="B109" s="5">
        <v>3.75</v>
      </c>
      <c r="C109" s="12">
        <f t="shared" si="1"/>
        <v>1.2236842105263159</v>
      </c>
    </row>
    <row r="110" spans="1:3" x14ac:dyDescent="0.2">
      <c r="A110" s="3">
        <v>40551</v>
      </c>
      <c r="B110" s="5">
        <v>3.3</v>
      </c>
      <c r="C110" s="12">
        <f t="shared" si="1"/>
        <v>1.0768421052631578</v>
      </c>
    </row>
    <row r="111" spans="1:3" x14ac:dyDescent="0.2">
      <c r="A111" s="3">
        <v>40579</v>
      </c>
      <c r="B111" s="5">
        <v>5.4</v>
      </c>
      <c r="C111" s="12">
        <f t="shared" si="1"/>
        <v>1.7621052631578948</v>
      </c>
    </row>
    <row r="112" spans="1:3" x14ac:dyDescent="0.2">
      <c r="A112" s="3">
        <v>40607</v>
      </c>
      <c r="B112" s="5">
        <v>1.05</v>
      </c>
      <c r="C112" s="12">
        <f t="shared" si="1"/>
        <v>0.34263157894736845</v>
      </c>
    </row>
    <row r="113" spans="1:4" x14ac:dyDescent="0.2">
      <c r="A113" s="3">
        <v>40635</v>
      </c>
      <c r="B113" s="5">
        <v>1.9</v>
      </c>
      <c r="C113" s="12">
        <f t="shared" si="1"/>
        <v>0.62</v>
      </c>
    </row>
    <row r="114" spans="1:4" x14ac:dyDescent="0.2">
      <c r="A114" s="3">
        <v>40670</v>
      </c>
      <c r="B114" s="5">
        <v>2.0499999999999998</v>
      </c>
      <c r="C114" s="12">
        <f t="shared" si="1"/>
        <v>0.66894736842105262</v>
      </c>
    </row>
    <row r="115" spans="1:4" x14ac:dyDescent="0.2">
      <c r="A115" s="3">
        <v>40698</v>
      </c>
      <c r="B115" s="5">
        <v>1.2</v>
      </c>
      <c r="C115" s="12">
        <f t="shared" si="1"/>
        <v>0.39157894736842108</v>
      </c>
      <c r="D115" t="s">
        <v>15</v>
      </c>
    </row>
    <row r="116" spans="1:4" x14ac:dyDescent="0.2">
      <c r="A116" s="3">
        <v>40733</v>
      </c>
      <c r="B116" s="5">
        <v>3.45</v>
      </c>
      <c r="C116" s="12">
        <f t="shared" si="1"/>
        <v>1.1257894736842107</v>
      </c>
    </row>
    <row r="117" spans="1:4" x14ac:dyDescent="0.2">
      <c r="A117" s="3">
        <v>40761</v>
      </c>
      <c r="B117" s="5">
        <v>2.2000000000000002</v>
      </c>
      <c r="C117" s="12">
        <f t="shared" si="1"/>
        <v>0.71789473684210536</v>
      </c>
    </row>
    <row r="118" spans="1:4" x14ac:dyDescent="0.2">
      <c r="A118" s="3">
        <v>40796</v>
      </c>
      <c r="B118" s="5">
        <v>5.2</v>
      </c>
      <c r="C118" s="12">
        <f t="shared" si="1"/>
        <v>1.6968421052631579</v>
      </c>
      <c r="D118" t="s">
        <v>15</v>
      </c>
    </row>
    <row r="119" spans="1:4" x14ac:dyDescent="0.2">
      <c r="A119" s="3">
        <v>40817</v>
      </c>
      <c r="B119" s="5">
        <v>4.4000000000000004</v>
      </c>
      <c r="C119" s="12">
        <f t="shared" ref="C119:C129" si="2">31 / 95 * B119</f>
        <v>1.4357894736842107</v>
      </c>
      <c r="D119" t="s">
        <v>15</v>
      </c>
    </row>
    <row r="120" spans="1:4" x14ac:dyDescent="0.2">
      <c r="A120" s="3">
        <v>40852</v>
      </c>
      <c r="B120" s="5">
        <v>5.7</v>
      </c>
      <c r="C120" s="12">
        <f t="shared" si="2"/>
        <v>1.86</v>
      </c>
      <c r="D120" t="s">
        <v>15</v>
      </c>
    </row>
    <row r="121" spans="1:4" x14ac:dyDescent="0.2">
      <c r="A121" s="3">
        <v>40880</v>
      </c>
      <c r="B121" s="5">
        <v>2.7</v>
      </c>
      <c r="C121" s="12">
        <f t="shared" si="2"/>
        <v>0.88105263157894742</v>
      </c>
      <c r="D121" t="s">
        <v>15</v>
      </c>
    </row>
    <row r="122" spans="1:4" x14ac:dyDescent="0.2">
      <c r="A122" s="3">
        <v>40915</v>
      </c>
      <c r="B122" s="5">
        <v>3.65</v>
      </c>
      <c r="C122" s="12">
        <f t="shared" si="2"/>
        <v>1.1910526315789474</v>
      </c>
    </row>
    <row r="123" spans="1:4" x14ac:dyDescent="0.2">
      <c r="A123" s="3">
        <v>40943</v>
      </c>
      <c r="B123" s="5">
        <v>2.0499999999999998</v>
      </c>
      <c r="C123" s="12">
        <f t="shared" si="2"/>
        <v>0.66894736842105262</v>
      </c>
    </row>
    <row r="124" spans="1:4" x14ac:dyDescent="0.2">
      <c r="A124" s="3">
        <v>40971</v>
      </c>
      <c r="B124" s="5">
        <v>1.45</v>
      </c>
      <c r="C124" s="12">
        <f t="shared" si="2"/>
        <v>0.47315789473684211</v>
      </c>
    </row>
    <row r="125" spans="1:4" x14ac:dyDescent="0.2">
      <c r="A125" s="3">
        <v>41013</v>
      </c>
      <c r="B125" s="5">
        <v>4.75</v>
      </c>
      <c r="C125" s="12">
        <f t="shared" si="2"/>
        <v>1.55</v>
      </c>
    </row>
    <row r="126" spans="1:4" x14ac:dyDescent="0.2">
      <c r="A126" s="3">
        <v>41034</v>
      </c>
      <c r="B126" s="5">
        <v>2.5499999999999998</v>
      </c>
      <c r="C126" s="12">
        <f t="shared" si="2"/>
        <v>0.83210526315789468</v>
      </c>
    </row>
    <row r="127" spans="1:4" x14ac:dyDescent="0.2">
      <c r="A127" s="3">
        <v>41062</v>
      </c>
      <c r="B127" s="5">
        <v>3.55</v>
      </c>
      <c r="C127" s="12">
        <f t="shared" si="2"/>
        <v>1.158421052631579</v>
      </c>
    </row>
    <row r="128" spans="1:4" x14ac:dyDescent="0.2">
      <c r="A128" s="3">
        <v>41097</v>
      </c>
      <c r="B128" s="5">
        <v>6.9</v>
      </c>
      <c r="C128" s="12">
        <f t="shared" si="2"/>
        <v>2.2515789473684213</v>
      </c>
    </row>
    <row r="129" spans="1:3" x14ac:dyDescent="0.2">
      <c r="A129" s="3">
        <v>41160</v>
      </c>
      <c r="B129" s="5">
        <v>7</v>
      </c>
      <c r="C129" s="12">
        <f t="shared" si="2"/>
        <v>2.2842105263157895</v>
      </c>
    </row>
    <row r="130" spans="1:3" x14ac:dyDescent="0.2">
      <c r="A130" s="3">
        <v>41188</v>
      </c>
      <c r="B130" s="5">
        <v>7.6</v>
      </c>
      <c r="C130" s="12">
        <f t="shared" ref="C130:C135" si="3">31 / 95 * B130</f>
        <v>2.48</v>
      </c>
    </row>
    <row r="131" spans="1:3" x14ac:dyDescent="0.2">
      <c r="A131" s="3">
        <v>41216</v>
      </c>
      <c r="B131" s="5">
        <v>7.2</v>
      </c>
      <c r="C131" s="12">
        <f t="shared" si="3"/>
        <v>2.3494736842105266</v>
      </c>
    </row>
    <row r="132" spans="1:3" x14ac:dyDescent="0.2">
      <c r="A132" s="3">
        <v>41244</v>
      </c>
      <c r="B132" s="5">
        <v>7.45</v>
      </c>
      <c r="C132" s="12">
        <f t="shared" si="3"/>
        <v>2.4310526315789476</v>
      </c>
    </row>
    <row r="133" spans="1:3" x14ac:dyDescent="0.2">
      <c r="A133" s="3">
        <v>41279</v>
      </c>
      <c r="B133" s="5">
        <v>6.55</v>
      </c>
      <c r="C133" s="12">
        <f t="shared" si="3"/>
        <v>2.1373684210526318</v>
      </c>
    </row>
    <row r="134" spans="1:3" x14ac:dyDescent="0.2">
      <c r="A134" s="3">
        <v>41307</v>
      </c>
      <c r="B134" s="5">
        <v>4</v>
      </c>
      <c r="C134" s="12">
        <f t="shared" si="3"/>
        <v>1.3052631578947369</v>
      </c>
    </row>
    <row r="135" spans="1:3" x14ac:dyDescent="0.2">
      <c r="A135" s="3">
        <v>41335</v>
      </c>
      <c r="B135" s="5">
        <v>2.85</v>
      </c>
      <c r="C135" s="12">
        <f t="shared" si="3"/>
        <v>0.93</v>
      </c>
    </row>
    <row r="136" spans="1:3" x14ac:dyDescent="0.2">
      <c r="A136" s="3">
        <v>41370</v>
      </c>
      <c r="B136" s="5">
        <v>3.9</v>
      </c>
      <c r="C136" s="12">
        <f t="shared" ref="C136:C148" si="4">31 / 95 * B136</f>
        <v>1.2726315789473686</v>
      </c>
    </row>
    <row r="137" spans="1:3" x14ac:dyDescent="0.2">
      <c r="A137" s="3">
        <v>41398</v>
      </c>
      <c r="B137" s="5">
        <v>1.45</v>
      </c>
      <c r="C137" s="12">
        <f t="shared" si="4"/>
        <v>0.47315789473684211</v>
      </c>
    </row>
    <row r="138" spans="1:3" x14ac:dyDescent="0.2">
      <c r="A138" s="3">
        <v>41433</v>
      </c>
      <c r="B138" s="5">
        <v>2.35</v>
      </c>
      <c r="C138" s="12">
        <f t="shared" si="4"/>
        <v>0.76684210526315799</v>
      </c>
    </row>
    <row r="139" spans="1:3" x14ac:dyDescent="0.2">
      <c r="A139" s="3">
        <v>41461</v>
      </c>
      <c r="B139" s="5">
        <v>4.7</v>
      </c>
      <c r="C139" s="12">
        <f t="shared" si="4"/>
        <v>1.533684210526316</v>
      </c>
    </row>
    <row r="140" spans="1:3" x14ac:dyDescent="0.2">
      <c r="A140" s="3">
        <v>41489</v>
      </c>
      <c r="B140" s="5">
        <v>3.6</v>
      </c>
      <c r="C140" s="12">
        <f t="shared" si="4"/>
        <v>1.1747368421052633</v>
      </c>
    </row>
    <row r="141" spans="1:3" x14ac:dyDescent="0.2">
      <c r="A141" s="3">
        <v>41524</v>
      </c>
      <c r="B141" s="5">
        <v>2.1</v>
      </c>
      <c r="C141" s="12">
        <f t="shared" si="4"/>
        <v>0.68526315789473691</v>
      </c>
    </row>
    <row r="142" spans="1:3" x14ac:dyDescent="0.2">
      <c r="A142" s="3">
        <v>41552</v>
      </c>
      <c r="B142" s="5">
        <v>5.3</v>
      </c>
      <c r="C142" s="12">
        <f t="shared" si="4"/>
        <v>1.7294736842105263</v>
      </c>
    </row>
    <row r="143" spans="1:3" x14ac:dyDescent="0.2">
      <c r="A143" s="3">
        <v>41580</v>
      </c>
      <c r="B143" s="5">
        <v>2</v>
      </c>
      <c r="C143" s="12">
        <f>31 / 95 * B143</f>
        <v>0.65263157894736845</v>
      </c>
    </row>
    <row r="144" spans="1:3" x14ac:dyDescent="0.2">
      <c r="A144" s="3">
        <v>41615</v>
      </c>
      <c r="B144" s="5">
        <v>7.15</v>
      </c>
      <c r="C144" s="12">
        <f>31 / 95 * B144</f>
        <v>2.3331578947368423</v>
      </c>
    </row>
    <row r="145" spans="1:3" x14ac:dyDescent="0.2">
      <c r="A145" s="3">
        <v>41643</v>
      </c>
      <c r="B145" s="5">
        <v>6.15</v>
      </c>
      <c r="C145" s="12">
        <f>31 / 95 * B145</f>
        <v>2.006842105263158</v>
      </c>
    </row>
    <row r="146" spans="1:3" x14ac:dyDescent="0.2">
      <c r="A146" s="3">
        <v>41671</v>
      </c>
      <c r="B146" s="5">
        <v>4.8499999999999996</v>
      </c>
      <c r="C146" s="12">
        <f>31 / 95 * B146</f>
        <v>1.5826315789473684</v>
      </c>
    </row>
    <row r="147" spans="1:3" x14ac:dyDescent="0.2">
      <c r="A147" s="3">
        <v>41699</v>
      </c>
      <c r="B147" s="5">
        <v>3.15</v>
      </c>
      <c r="C147" s="12">
        <f>31 / 95 * B147</f>
        <v>1.0278947368421052</v>
      </c>
    </row>
    <row r="148" spans="1:3" x14ac:dyDescent="0.2">
      <c r="A148" s="3">
        <v>41734</v>
      </c>
      <c r="B148" s="5">
        <v>0.9</v>
      </c>
      <c r="C148" s="12">
        <f t="shared" si="4"/>
        <v>0.29368421052631583</v>
      </c>
    </row>
    <row r="149" spans="1:3" x14ac:dyDescent="0.2">
      <c r="A149" s="3">
        <v>41762</v>
      </c>
      <c r="B149" s="5">
        <v>3.15</v>
      </c>
      <c r="C149" s="12">
        <f t="shared" ref="C149:C160" si="5">31 / 95 * B149</f>
        <v>1.0278947368421052</v>
      </c>
    </row>
    <row r="150" spans="1:3" x14ac:dyDescent="0.2">
      <c r="A150" s="3">
        <v>41797</v>
      </c>
      <c r="B150" s="5">
        <v>2.75</v>
      </c>
      <c r="C150" s="12">
        <f t="shared" si="5"/>
        <v>0.89736842105263159</v>
      </c>
    </row>
    <row r="151" spans="1:3" x14ac:dyDescent="0.2">
      <c r="A151" s="3">
        <v>41832</v>
      </c>
      <c r="B151" s="5">
        <v>2.5</v>
      </c>
      <c r="C151" s="12">
        <f t="shared" si="5"/>
        <v>0.81578947368421062</v>
      </c>
    </row>
    <row r="152" spans="1:3" x14ac:dyDescent="0.2">
      <c r="A152" s="3">
        <v>41853</v>
      </c>
      <c r="B152" s="5">
        <v>4.95</v>
      </c>
      <c r="C152" s="12">
        <f t="shared" si="5"/>
        <v>1.615263157894737</v>
      </c>
    </row>
    <row r="153" spans="1:3" x14ac:dyDescent="0.2">
      <c r="A153" s="3">
        <v>41888</v>
      </c>
      <c r="B153" s="5">
        <v>5</v>
      </c>
      <c r="C153" s="12">
        <f t="shared" si="5"/>
        <v>1.6315789473684212</v>
      </c>
    </row>
    <row r="154" spans="1:3" x14ac:dyDescent="0.2">
      <c r="A154" s="3">
        <v>41916</v>
      </c>
      <c r="B154" s="5">
        <v>3.8</v>
      </c>
      <c r="C154" s="12">
        <f t="shared" si="5"/>
        <v>1.24</v>
      </c>
    </row>
    <row r="155" spans="1:3" x14ac:dyDescent="0.2">
      <c r="A155" s="3">
        <v>41944</v>
      </c>
      <c r="B155" s="5">
        <v>5.3</v>
      </c>
      <c r="C155" s="12">
        <f t="shared" si="5"/>
        <v>1.7294736842105263</v>
      </c>
    </row>
    <row r="156" spans="1:3" x14ac:dyDescent="0.2">
      <c r="A156" s="3">
        <v>41979</v>
      </c>
      <c r="B156" s="5">
        <v>5.45</v>
      </c>
      <c r="C156" s="12">
        <f t="shared" si="5"/>
        <v>1.7784210526315791</v>
      </c>
    </row>
    <row r="157" spans="1:3" x14ac:dyDescent="0.2">
      <c r="A157" s="3">
        <v>42008</v>
      </c>
      <c r="B157" s="5">
        <v>3.65</v>
      </c>
      <c r="C157" s="12">
        <f t="shared" si="5"/>
        <v>1.1910526315789474</v>
      </c>
    </row>
    <row r="158" spans="1:3" x14ac:dyDescent="0.2">
      <c r="A158" s="3">
        <v>42042</v>
      </c>
      <c r="B158" s="5">
        <v>4.2</v>
      </c>
      <c r="C158" s="12">
        <f t="shared" si="5"/>
        <v>1.3705263157894738</v>
      </c>
    </row>
    <row r="159" spans="1:3" x14ac:dyDescent="0.2">
      <c r="A159" s="3">
        <v>42070</v>
      </c>
      <c r="B159" s="5">
        <v>4.5999999999999996</v>
      </c>
      <c r="C159" s="12">
        <f t="shared" si="5"/>
        <v>1.5010526315789474</v>
      </c>
    </row>
    <row r="160" spans="1:3" x14ac:dyDescent="0.2">
      <c r="A160" s="3">
        <v>42105</v>
      </c>
      <c r="B160" s="5">
        <v>6.5</v>
      </c>
      <c r="C160" s="12">
        <f t="shared" si="5"/>
        <v>2.1210526315789475</v>
      </c>
    </row>
    <row r="161" spans="1:3" x14ac:dyDescent="0.2">
      <c r="A161" s="3">
        <v>42127</v>
      </c>
      <c r="B161" s="5">
        <v>2.75</v>
      </c>
      <c r="C161" s="12">
        <f t="shared" ref="C161:C187" si="6">31 / 95 * B161</f>
        <v>0.89736842105263159</v>
      </c>
    </row>
    <row r="162" spans="1:3" x14ac:dyDescent="0.2">
      <c r="A162" s="3">
        <v>42161</v>
      </c>
      <c r="B162" s="5">
        <v>2.8</v>
      </c>
      <c r="C162" s="12">
        <f t="shared" si="6"/>
        <v>0.91368421052631577</v>
      </c>
    </row>
    <row r="163" spans="1:3" x14ac:dyDescent="0.2">
      <c r="A163" s="3">
        <v>42196</v>
      </c>
      <c r="B163" s="5">
        <v>1.9</v>
      </c>
      <c r="C163" s="12">
        <f t="shared" si="6"/>
        <v>0.62</v>
      </c>
    </row>
    <row r="164" spans="1:3" x14ac:dyDescent="0.2">
      <c r="A164" s="3">
        <v>42217</v>
      </c>
      <c r="B164" s="5">
        <v>3.85</v>
      </c>
      <c r="C164" s="12">
        <f t="shared" si="6"/>
        <v>1.2563157894736843</v>
      </c>
    </row>
    <row r="165" spans="1:3" x14ac:dyDescent="0.2">
      <c r="A165" s="3">
        <v>42259</v>
      </c>
      <c r="B165" s="5">
        <v>3.4</v>
      </c>
      <c r="C165" s="12">
        <f t="shared" si="6"/>
        <v>1.1094736842105264</v>
      </c>
    </row>
    <row r="166" spans="1:3" x14ac:dyDescent="0.2">
      <c r="A166" s="3">
        <v>42280</v>
      </c>
      <c r="B166" s="5">
        <v>7.05</v>
      </c>
      <c r="C166" s="12">
        <f t="shared" si="6"/>
        <v>2.3005263157894738</v>
      </c>
    </row>
    <row r="167" spans="1:3" x14ac:dyDescent="0.2">
      <c r="A167" s="3">
        <v>42315</v>
      </c>
      <c r="B167" s="5">
        <v>4.5</v>
      </c>
      <c r="C167" s="12">
        <f t="shared" si="6"/>
        <v>1.4684210526315791</v>
      </c>
    </row>
    <row r="168" spans="1:3" x14ac:dyDescent="0.2">
      <c r="A168" s="3">
        <v>42344</v>
      </c>
      <c r="B168" s="5">
        <v>1.7</v>
      </c>
      <c r="C168" s="12">
        <f t="shared" si="6"/>
        <v>0.55473684210526319</v>
      </c>
    </row>
    <row r="169" spans="1:3" x14ac:dyDescent="0.2">
      <c r="A169" s="3">
        <v>42378</v>
      </c>
      <c r="B169" s="5">
        <v>1.45</v>
      </c>
      <c r="C169" s="12">
        <f t="shared" si="6"/>
        <v>0.47315789473684211</v>
      </c>
    </row>
    <row r="170" spans="1:3" x14ac:dyDescent="0.2">
      <c r="A170" s="3">
        <v>42406</v>
      </c>
      <c r="B170" s="5">
        <v>1.55</v>
      </c>
      <c r="C170" s="12">
        <f t="shared" si="6"/>
        <v>0.50578947368421057</v>
      </c>
    </row>
    <row r="171" spans="1:3" x14ac:dyDescent="0.2">
      <c r="A171" s="3">
        <v>42434</v>
      </c>
      <c r="B171" s="5">
        <v>2.7</v>
      </c>
      <c r="C171" s="12">
        <f t="shared" si="6"/>
        <v>0.88105263157894742</v>
      </c>
    </row>
    <row r="172" spans="1:3" x14ac:dyDescent="0.2">
      <c r="A172" s="3">
        <v>42469</v>
      </c>
      <c r="B172" s="5">
        <v>1.2</v>
      </c>
      <c r="C172" s="12">
        <f t="shared" si="6"/>
        <v>0.39157894736842108</v>
      </c>
    </row>
    <row r="173" spans="1:3" x14ac:dyDescent="0.2">
      <c r="A173" s="3">
        <v>42497</v>
      </c>
      <c r="B173" s="5">
        <v>1.45</v>
      </c>
      <c r="C173" s="12">
        <f t="shared" si="6"/>
        <v>0.47315789473684211</v>
      </c>
    </row>
    <row r="174" spans="1:3" x14ac:dyDescent="0.2">
      <c r="A174" s="3">
        <v>42525</v>
      </c>
      <c r="B174" s="5">
        <v>5</v>
      </c>
      <c r="C174" s="12">
        <f t="shared" si="6"/>
        <v>1.6315789473684212</v>
      </c>
    </row>
    <row r="175" spans="1:3" x14ac:dyDescent="0.2">
      <c r="A175" s="3">
        <v>42560</v>
      </c>
      <c r="B175" s="5">
        <v>2.7</v>
      </c>
      <c r="C175" s="12">
        <f t="shared" si="6"/>
        <v>0.88105263157894742</v>
      </c>
    </row>
    <row r="176" spans="1:3" x14ac:dyDescent="0.2">
      <c r="A176" s="3">
        <v>42588</v>
      </c>
      <c r="B176" s="5">
        <v>4.75</v>
      </c>
      <c r="C176" s="12">
        <f t="shared" si="6"/>
        <v>1.55</v>
      </c>
    </row>
    <row r="177" spans="1:4" x14ac:dyDescent="0.2">
      <c r="A177" s="3">
        <v>42630</v>
      </c>
      <c r="B177" s="5">
        <v>6.05</v>
      </c>
      <c r="C177" s="12">
        <f t="shared" si="6"/>
        <v>1.9742105263157894</v>
      </c>
    </row>
    <row r="178" spans="1:4" x14ac:dyDescent="0.2">
      <c r="A178" s="3">
        <v>42644</v>
      </c>
      <c r="B178" s="5">
        <v>5.95</v>
      </c>
      <c r="C178" s="12">
        <f t="shared" si="6"/>
        <v>1.9415789473684213</v>
      </c>
      <c r="D178" t="s">
        <v>18</v>
      </c>
    </row>
    <row r="179" spans="1:4" x14ac:dyDescent="0.2">
      <c r="A179" s="3">
        <v>42714</v>
      </c>
      <c r="B179" s="5">
        <v>4.3</v>
      </c>
      <c r="C179" s="12">
        <f t="shared" si="6"/>
        <v>1.4031578947368422</v>
      </c>
    </row>
    <row r="180" spans="1:4" x14ac:dyDescent="0.2">
      <c r="A180" s="3">
        <v>42742</v>
      </c>
      <c r="B180" s="5">
        <v>5.5</v>
      </c>
      <c r="C180" s="12">
        <f t="shared" si="6"/>
        <v>1.7947368421052632</v>
      </c>
    </row>
    <row r="181" spans="1:4" x14ac:dyDescent="0.2">
      <c r="A181" s="3">
        <v>42770</v>
      </c>
      <c r="B181" s="5">
        <v>4.2</v>
      </c>
      <c r="C181" s="12">
        <f t="shared" si="6"/>
        <v>1.3705263157894738</v>
      </c>
    </row>
    <row r="182" spans="1:4" x14ac:dyDescent="0.2">
      <c r="A182" s="3">
        <v>42798</v>
      </c>
      <c r="B182" s="5">
        <v>2.0499999999999998</v>
      </c>
      <c r="C182" s="12">
        <f t="shared" si="6"/>
        <v>0.66894736842105262</v>
      </c>
    </row>
    <row r="183" spans="1:4" x14ac:dyDescent="0.2">
      <c r="A183" s="3">
        <v>42826</v>
      </c>
      <c r="B183" s="5">
        <v>3.1</v>
      </c>
      <c r="C183" s="12">
        <f t="shared" si="6"/>
        <v>1.0115789473684211</v>
      </c>
    </row>
    <row r="184" spans="1:4" x14ac:dyDescent="0.2">
      <c r="A184" s="3">
        <v>42861</v>
      </c>
      <c r="B184" s="5">
        <v>1.1000000000000001</v>
      </c>
      <c r="C184" s="12">
        <f t="shared" si="6"/>
        <v>0.35894736842105268</v>
      </c>
    </row>
    <row r="185" spans="1:4" x14ac:dyDescent="0.2">
      <c r="A185" s="3">
        <v>42896</v>
      </c>
      <c r="B185" s="5">
        <v>2.5499999999999998</v>
      </c>
      <c r="C185" s="12">
        <f t="shared" si="6"/>
        <v>0.83210526315789468</v>
      </c>
    </row>
    <row r="186" spans="1:4" x14ac:dyDescent="0.2">
      <c r="A186" s="3">
        <v>42924</v>
      </c>
      <c r="B186" s="5">
        <v>4.3499999999999996</v>
      </c>
      <c r="C186" s="12">
        <f t="shared" si="6"/>
        <v>1.4194736842105262</v>
      </c>
    </row>
    <row r="187" spans="1:4" x14ac:dyDescent="0.2">
      <c r="A187" s="3">
        <v>42952</v>
      </c>
      <c r="B187" s="5">
        <v>2.4</v>
      </c>
      <c r="C187" s="12">
        <f t="shared" si="6"/>
        <v>0.78315789473684216</v>
      </c>
    </row>
    <row r="188" spans="1:4" x14ac:dyDescent="0.2">
      <c r="A188" s="3">
        <v>42987</v>
      </c>
      <c r="B188" s="5">
        <v>7.25</v>
      </c>
      <c r="C188" s="12">
        <f t="shared" ref="C188:C199" si="7">31 / 95 * B188</f>
        <v>2.3657894736842104</v>
      </c>
    </row>
    <row r="189" spans="1:4" x14ac:dyDescent="0.2">
      <c r="A189" s="3">
        <v>43015</v>
      </c>
      <c r="B189" s="5">
        <v>8.3000000000000007</v>
      </c>
      <c r="C189" s="12">
        <f t="shared" si="7"/>
        <v>2.7084210526315795</v>
      </c>
    </row>
    <row r="190" spans="1:4" x14ac:dyDescent="0.2">
      <c r="A190" s="3">
        <v>43043</v>
      </c>
      <c r="B190" s="5">
        <v>2.4500000000000002</v>
      </c>
      <c r="C190" s="12">
        <f t="shared" si="7"/>
        <v>0.79947368421052645</v>
      </c>
    </row>
    <row r="191" spans="1:4" x14ac:dyDescent="0.2">
      <c r="A191" s="3">
        <v>43078</v>
      </c>
      <c r="B191" s="5">
        <v>3.65</v>
      </c>
      <c r="C191" s="12">
        <f t="shared" si="7"/>
        <v>1.1910526315789474</v>
      </c>
    </row>
    <row r="192" spans="1:4" x14ac:dyDescent="0.2">
      <c r="A192" s="3">
        <v>43106</v>
      </c>
      <c r="B192" s="5">
        <v>7.1</v>
      </c>
      <c r="C192" s="12">
        <f t="shared" si="7"/>
        <v>2.316842105263158</v>
      </c>
    </row>
    <row r="193" spans="1:3" x14ac:dyDescent="0.2">
      <c r="A193" s="3">
        <v>43134</v>
      </c>
      <c r="B193" s="5">
        <v>3.5</v>
      </c>
      <c r="C193" s="12">
        <f t="shared" si="7"/>
        <v>1.1421052631578947</v>
      </c>
    </row>
    <row r="194" spans="1:3" x14ac:dyDescent="0.2">
      <c r="A194" s="3">
        <v>43162</v>
      </c>
      <c r="B194" s="5">
        <v>0.7</v>
      </c>
      <c r="C194" s="12">
        <f>31 / 95 * B194</f>
        <v>0.22842105263157894</v>
      </c>
    </row>
    <row r="195" spans="1:3" x14ac:dyDescent="0.2">
      <c r="A195" s="3">
        <v>43197</v>
      </c>
      <c r="B195" s="5">
        <v>1.7</v>
      </c>
      <c r="C195" s="12">
        <f>31 / 95 * B195</f>
        <v>0.55473684210526319</v>
      </c>
    </row>
    <row r="196" spans="1:3" x14ac:dyDescent="0.2">
      <c r="A196" s="3">
        <v>43225</v>
      </c>
      <c r="B196" s="5">
        <v>1.85</v>
      </c>
      <c r="C196" s="12">
        <f>31 / 95 * B196</f>
        <v>0.60368421052631582</v>
      </c>
    </row>
    <row r="197" spans="1:3" x14ac:dyDescent="0.2">
      <c r="A197" s="3">
        <v>43253</v>
      </c>
      <c r="B197" s="5">
        <v>1.8</v>
      </c>
      <c r="C197" s="12">
        <f>31 / 95 * B197</f>
        <v>0.58736842105263165</v>
      </c>
    </row>
    <row r="198" spans="1:3" x14ac:dyDescent="0.2">
      <c r="A198" s="3">
        <v>43295</v>
      </c>
      <c r="B198" s="5">
        <v>5.6</v>
      </c>
      <c r="C198" s="12">
        <f t="shared" si="7"/>
        <v>1.8273684210526315</v>
      </c>
    </row>
    <row r="199" spans="1:3" x14ac:dyDescent="0.2">
      <c r="A199" s="3">
        <v>43316</v>
      </c>
      <c r="B199" s="5">
        <v>5.2</v>
      </c>
      <c r="C199" s="12">
        <f t="shared" si="7"/>
        <v>1.6968421052631579</v>
      </c>
    </row>
    <row r="200" spans="1:3" x14ac:dyDescent="0.2">
      <c r="A200" s="3">
        <v>43351</v>
      </c>
      <c r="B200" s="5">
        <v>1.3</v>
      </c>
      <c r="C200" s="12">
        <f>31 / 95 * B200</f>
        <v>0.42421052631578948</v>
      </c>
    </row>
    <row r="201" spans="1:3" x14ac:dyDescent="0.2">
      <c r="A201" s="3">
        <v>43379</v>
      </c>
      <c r="B201" s="5">
        <v>1.49</v>
      </c>
      <c r="C201" s="12">
        <f>31 / 95 * B201</f>
        <v>0.48621052631578948</v>
      </c>
    </row>
    <row r="202" spans="1:3" x14ac:dyDescent="0.2">
      <c r="A202" s="3">
        <v>43407</v>
      </c>
      <c r="B202" s="5">
        <v>4.05</v>
      </c>
      <c r="C202" s="12">
        <f>31 / 95 * B202</f>
        <v>1.321578947368421</v>
      </c>
    </row>
    <row r="203" spans="1:3" x14ac:dyDescent="0.2">
      <c r="A203" s="3">
        <v>43435</v>
      </c>
      <c r="B203" s="5">
        <v>2.02</v>
      </c>
      <c r="C203" s="12">
        <f>31 / 95 * B203</f>
        <v>0.65915789473684216</v>
      </c>
    </row>
    <row r="204" spans="1:3" x14ac:dyDescent="0.2">
      <c r="A204" s="3">
        <v>43471</v>
      </c>
      <c r="B204" s="5">
        <v>1.43</v>
      </c>
      <c r="C204" s="12">
        <f>31 / 95 * B204</f>
        <v>0.4666315789473684</v>
      </c>
    </row>
    <row r="205" spans="1:3" x14ac:dyDescent="0.2">
      <c r="A205" s="3">
        <v>43498</v>
      </c>
      <c r="B205" s="38" t="s">
        <v>20</v>
      </c>
      <c r="C205" s="38"/>
    </row>
    <row r="206" spans="1:3" x14ac:dyDescent="0.2">
      <c r="A206" s="3">
        <v>43526</v>
      </c>
      <c r="B206" s="5">
        <v>1.9</v>
      </c>
      <c r="C206" s="12">
        <f t="shared" ref="C206:C211" si="8">31 / 95 * B206</f>
        <v>0.62</v>
      </c>
    </row>
    <row r="207" spans="1:3" x14ac:dyDescent="0.2">
      <c r="A207" s="3">
        <v>43561</v>
      </c>
      <c r="B207" s="5">
        <v>2.21</v>
      </c>
      <c r="C207" s="12">
        <f t="shared" si="8"/>
        <v>0.72115789473684211</v>
      </c>
    </row>
    <row r="208" spans="1:3" x14ac:dyDescent="0.2">
      <c r="A208" s="3">
        <v>43589</v>
      </c>
      <c r="B208" s="5">
        <v>0.78</v>
      </c>
      <c r="C208" s="12">
        <f t="shared" si="8"/>
        <v>0.25452631578947371</v>
      </c>
    </row>
    <row r="209" spans="1:4" x14ac:dyDescent="0.2">
      <c r="A209" s="3">
        <v>43617</v>
      </c>
      <c r="B209" s="5">
        <v>1.05</v>
      </c>
      <c r="C209" s="12">
        <f t="shared" si="8"/>
        <v>0.34263157894736845</v>
      </c>
    </row>
    <row r="210" spans="1:4" x14ac:dyDescent="0.2">
      <c r="A210" s="3">
        <v>43659</v>
      </c>
      <c r="B210" s="5">
        <v>5.08</v>
      </c>
      <c r="C210" s="12">
        <f t="shared" si="8"/>
        <v>1.6576842105263159</v>
      </c>
    </row>
    <row r="211" spans="1:4" x14ac:dyDescent="0.2">
      <c r="A211" s="3">
        <v>43681</v>
      </c>
      <c r="B211" s="5">
        <v>4.97</v>
      </c>
      <c r="C211" s="12">
        <f t="shared" si="8"/>
        <v>1.6217894736842104</v>
      </c>
    </row>
    <row r="212" spans="1:4" x14ac:dyDescent="0.2">
      <c r="A212" s="3">
        <v>43709</v>
      </c>
      <c r="B212" s="5">
        <v>1.05</v>
      </c>
      <c r="C212" s="12">
        <v>4.72</v>
      </c>
    </row>
    <row r="213" spans="1:4" x14ac:dyDescent="0.2">
      <c r="A213" s="3">
        <v>43743</v>
      </c>
      <c r="B213" s="5">
        <v>0.88</v>
      </c>
      <c r="C213" s="12">
        <f>31 / 95 * B213</f>
        <v>0.28715789473684211</v>
      </c>
    </row>
    <row r="214" spans="1:4" x14ac:dyDescent="0.2">
      <c r="A214" s="3">
        <v>43771</v>
      </c>
      <c r="B214" s="5">
        <v>1.25</v>
      </c>
      <c r="C214" s="12">
        <f>31 / 95 * B214</f>
        <v>0.40789473684210531</v>
      </c>
    </row>
    <row r="215" spans="1:4" x14ac:dyDescent="0.2">
      <c r="A215" s="3">
        <v>43806</v>
      </c>
      <c r="B215" s="5">
        <v>2.1</v>
      </c>
      <c r="C215" s="12">
        <f>31 / 95 * B215</f>
        <v>0.68526315789473691</v>
      </c>
    </row>
    <row r="216" spans="1:4" x14ac:dyDescent="0.2">
      <c r="A216" s="3">
        <v>43834</v>
      </c>
      <c r="B216" s="5"/>
      <c r="C216" s="12"/>
      <c r="D216" s="18" t="s">
        <v>22</v>
      </c>
    </row>
    <row r="217" spans="1:4" x14ac:dyDescent="0.2">
      <c r="A217" s="21">
        <v>43862</v>
      </c>
      <c r="B217" s="5">
        <v>1.72</v>
      </c>
      <c r="C217" s="12">
        <f>31 / 95 * B217</f>
        <v>0.56126315789473691</v>
      </c>
    </row>
    <row r="218" spans="1:4" x14ac:dyDescent="0.2">
      <c r="A218" s="21">
        <v>43925</v>
      </c>
      <c r="B218" s="5">
        <v>1.28</v>
      </c>
      <c r="C218" s="12">
        <f t="shared" ref="C218:C235" si="9">31 / 95 * B218</f>
        <v>0.41768421052631582</v>
      </c>
      <c r="D218" s="33" t="s">
        <v>28</v>
      </c>
    </row>
    <row r="219" spans="1:4" x14ac:dyDescent="0.2">
      <c r="A219" s="3">
        <v>43953</v>
      </c>
      <c r="B219" s="5">
        <v>0.56999999999999995</v>
      </c>
      <c r="C219" s="12">
        <f t="shared" si="9"/>
        <v>0.186</v>
      </c>
    </row>
    <row r="220" spans="1:4" x14ac:dyDescent="0.2">
      <c r="A220" s="3">
        <v>43988</v>
      </c>
      <c r="B220" s="5">
        <v>0.43</v>
      </c>
      <c r="C220" s="12">
        <f t="shared" si="9"/>
        <v>0.14031578947368423</v>
      </c>
    </row>
    <row r="221" spans="1:4" x14ac:dyDescent="0.2">
      <c r="A221" s="19">
        <v>44023</v>
      </c>
      <c r="B221" s="29">
        <v>2.99</v>
      </c>
      <c r="C221" s="12">
        <f t="shared" si="9"/>
        <v>0.97568421052631593</v>
      </c>
    </row>
    <row r="222" spans="1:4" x14ac:dyDescent="0.2">
      <c r="A222" s="19">
        <v>44045</v>
      </c>
      <c r="B222" s="29">
        <v>5.18</v>
      </c>
      <c r="C222" s="12">
        <f t="shared" si="9"/>
        <v>1.6903157894736842</v>
      </c>
      <c r="D222" s="18"/>
    </row>
    <row r="223" spans="1:4" x14ac:dyDescent="0.2">
      <c r="A223" s="19">
        <v>44086</v>
      </c>
      <c r="B223" s="29">
        <v>2.76</v>
      </c>
      <c r="C223" s="12">
        <f t="shared" si="9"/>
        <v>0.90063157894736834</v>
      </c>
    </row>
    <row r="224" spans="1:4" x14ac:dyDescent="0.2">
      <c r="A224" s="17">
        <v>44107</v>
      </c>
      <c r="B224" s="5">
        <v>4.83</v>
      </c>
      <c r="C224" s="12">
        <f t="shared" si="9"/>
        <v>1.5761052631578949</v>
      </c>
      <c r="D224" s="18"/>
    </row>
    <row r="225" spans="1:4" x14ac:dyDescent="0.2">
      <c r="A225" s="17">
        <v>44142</v>
      </c>
      <c r="B225" s="5">
        <v>5.24</v>
      </c>
      <c r="C225" s="12">
        <f t="shared" si="9"/>
        <v>1.7098947368421054</v>
      </c>
    </row>
    <row r="226" spans="1:4" x14ac:dyDescent="0.2">
      <c r="A226" s="3">
        <v>44170</v>
      </c>
      <c r="B226" s="5">
        <v>5.36</v>
      </c>
      <c r="C226" s="12">
        <f t="shared" si="9"/>
        <v>1.7490526315789476</v>
      </c>
    </row>
    <row r="227" spans="1:4" x14ac:dyDescent="0.2">
      <c r="A227" s="3">
        <v>44198</v>
      </c>
      <c r="B227" s="5">
        <v>3.33</v>
      </c>
      <c r="C227" s="12">
        <f t="shared" si="9"/>
        <v>1.0866315789473684</v>
      </c>
    </row>
    <row r="228" spans="1:4" x14ac:dyDescent="0.2">
      <c r="A228" s="3">
        <v>44233</v>
      </c>
      <c r="B228" s="5">
        <v>4.03</v>
      </c>
      <c r="C228" s="12">
        <f t="shared" si="9"/>
        <v>1.3150526315789475</v>
      </c>
    </row>
    <row r="229" spans="1:4" x14ac:dyDescent="0.2">
      <c r="A229" s="3">
        <v>44261</v>
      </c>
      <c r="B229" s="5">
        <v>0.86</v>
      </c>
      <c r="C229" s="12">
        <f t="shared" si="9"/>
        <v>0.28063157894736845</v>
      </c>
    </row>
    <row r="230" spans="1:4" x14ac:dyDescent="0.2">
      <c r="A230" s="3">
        <v>44289</v>
      </c>
      <c r="B230" s="5">
        <v>3.16</v>
      </c>
      <c r="C230" s="12">
        <f t="shared" si="9"/>
        <v>1.0311578947368423</v>
      </c>
    </row>
    <row r="231" spans="1:4" x14ac:dyDescent="0.2">
      <c r="A231" s="3">
        <v>44317</v>
      </c>
      <c r="B231" s="5">
        <v>5.92</v>
      </c>
      <c r="C231" s="12">
        <f t="shared" si="9"/>
        <v>1.9317894736842105</v>
      </c>
    </row>
    <row r="232" spans="1:4" x14ac:dyDescent="0.2">
      <c r="A232" s="3">
        <v>44352</v>
      </c>
      <c r="B232" s="5">
        <v>3.62</v>
      </c>
      <c r="C232" s="12">
        <f t="shared" si="9"/>
        <v>1.181263157894737</v>
      </c>
    </row>
    <row r="233" spans="1:4" x14ac:dyDescent="0.2">
      <c r="A233" s="3">
        <v>44387</v>
      </c>
      <c r="B233" s="5">
        <v>4.38</v>
      </c>
      <c r="C233" s="12">
        <f t="shared" si="9"/>
        <v>1.4292631578947368</v>
      </c>
    </row>
    <row r="234" spans="1:4" x14ac:dyDescent="0.2">
      <c r="A234" s="3">
        <v>44415</v>
      </c>
      <c r="B234" s="5">
        <v>0.96</v>
      </c>
      <c r="C234" s="12">
        <f t="shared" si="9"/>
        <v>0.31326315789473685</v>
      </c>
    </row>
    <row r="235" spans="1:4" x14ac:dyDescent="0.2">
      <c r="A235" s="3">
        <v>44450</v>
      </c>
      <c r="B235" s="5">
        <v>8.0399999999999991</v>
      </c>
      <c r="C235" s="12">
        <f t="shared" si="9"/>
        <v>2.6235789473684208</v>
      </c>
      <c r="D235" t="s">
        <v>25</v>
      </c>
    </row>
    <row r="236" spans="1:4" x14ac:dyDescent="0.2">
      <c r="A236" s="3">
        <v>44506</v>
      </c>
      <c r="B236" s="5">
        <v>3.65</v>
      </c>
      <c r="C236" s="12">
        <f t="shared" ref="C236:C241" si="10">31 / 95 * B236</f>
        <v>1.1910526315789474</v>
      </c>
    </row>
    <row r="237" spans="1:4" x14ac:dyDescent="0.2">
      <c r="A237" s="3">
        <v>44534</v>
      </c>
      <c r="B237" s="5">
        <v>5.42</v>
      </c>
      <c r="C237" s="12">
        <f t="shared" si="10"/>
        <v>1.7686315789473686</v>
      </c>
    </row>
    <row r="238" spans="1:4" x14ac:dyDescent="0.2">
      <c r="A238" s="34">
        <v>44569</v>
      </c>
      <c r="B238" s="5">
        <v>3.4</v>
      </c>
      <c r="C238" s="12">
        <f t="shared" si="10"/>
        <v>1.1094736842105264</v>
      </c>
    </row>
    <row r="239" spans="1:4" x14ac:dyDescent="0.2">
      <c r="A239" s="34">
        <v>44605</v>
      </c>
      <c r="B239" s="5">
        <v>3.17</v>
      </c>
      <c r="C239" s="12">
        <f t="shared" si="10"/>
        <v>1.0344210526315789</v>
      </c>
    </row>
    <row r="240" spans="1:4" x14ac:dyDescent="0.2">
      <c r="A240" s="34">
        <v>44625</v>
      </c>
      <c r="B240" s="5">
        <v>1.75</v>
      </c>
      <c r="C240" s="12">
        <f t="shared" si="10"/>
        <v>0.57105263157894737</v>
      </c>
    </row>
    <row r="241" spans="1:4" x14ac:dyDescent="0.2">
      <c r="A241" s="34">
        <v>44653</v>
      </c>
      <c r="B241" s="5">
        <v>0.75</v>
      </c>
      <c r="C241" s="12">
        <f t="shared" si="10"/>
        <v>0.24473684210526317</v>
      </c>
    </row>
    <row r="242" spans="1:4" x14ac:dyDescent="0.2">
      <c r="A242" s="34">
        <v>44688</v>
      </c>
      <c r="B242" s="5">
        <v>1.01</v>
      </c>
      <c r="C242" s="12">
        <f t="shared" ref="C242:C292" si="11">31 / 95 * B242</f>
        <v>0.32957894736842108</v>
      </c>
    </row>
    <row r="243" spans="1:4" x14ac:dyDescent="0.2">
      <c r="A243" s="34">
        <v>44716</v>
      </c>
      <c r="B243" s="5">
        <v>2.42</v>
      </c>
      <c r="C243" s="12">
        <f t="shared" si="11"/>
        <v>0.78968421052631577</v>
      </c>
    </row>
    <row r="244" spans="1:4" x14ac:dyDescent="0.2">
      <c r="A244" s="34">
        <v>44779</v>
      </c>
      <c r="B244" s="5">
        <v>5.04</v>
      </c>
      <c r="C244" s="12">
        <f t="shared" si="11"/>
        <v>1.6446315789473684</v>
      </c>
      <c r="D244" s="18" t="s">
        <v>26</v>
      </c>
    </row>
    <row r="245" spans="1:4" x14ac:dyDescent="0.2">
      <c r="A245" s="34">
        <v>44814</v>
      </c>
      <c r="B245" s="5">
        <v>7.26</v>
      </c>
      <c r="C245" s="12">
        <f t="shared" si="11"/>
        <v>2.3690526315789473</v>
      </c>
    </row>
    <row r="246" spans="1:4" x14ac:dyDescent="0.2">
      <c r="A246" s="34">
        <v>44842</v>
      </c>
      <c r="B246" s="5">
        <v>6.42</v>
      </c>
      <c r="C246" s="12">
        <f t="shared" si="11"/>
        <v>2.0949473684210527</v>
      </c>
    </row>
    <row r="247" spans="1:4" x14ac:dyDescent="0.2">
      <c r="A247" s="34">
        <v>44870</v>
      </c>
      <c r="B247" s="5">
        <v>3.83</v>
      </c>
      <c r="C247" s="12">
        <f t="shared" si="11"/>
        <v>1.2497894736842106</v>
      </c>
    </row>
    <row r="248" spans="1:4" x14ac:dyDescent="0.2">
      <c r="A248" s="34">
        <v>44898</v>
      </c>
      <c r="B248" s="5">
        <v>6.3</v>
      </c>
      <c r="C248" s="12">
        <f t="shared" ref="C248:C251" si="12">31 / 95 * B248</f>
        <v>2.0557894736842104</v>
      </c>
    </row>
    <row r="249" spans="1:4" x14ac:dyDescent="0.2">
      <c r="A249" s="34">
        <v>44933</v>
      </c>
      <c r="B249" s="5">
        <v>1.76</v>
      </c>
      <c r="C249" s="12">
        <f t="shared" si="12"/>
        <v>0.57431578947368422</v>
      </c>
    </row>
    <row r="250" spans="1:4" x14ac:dyDescent="0.2">
      <c r="A250" s="34">
        <v>44961</v>
      </c>
      <c r="B250" s="5">
        <v>3.3</v>
      </c>
      <c r="C250" s="12">
        <f t="shared" si="12"/>
        <v>1.0768421052631578</v>
      </c>
    </row>
    <row r="251" spans="1:4" x14ac:dyDescent="0.2">
      <c r="A251" s="34">
        <v>44989</v>
      </c>
      <c r="B251" s="5">
        <v>0.97</v>
      </c>
      <c r="C251" s="12">
        <f t="shared" si="12"/>
        <v>0.31652631578947371</v>
      </c>
    </row>
    <row r="252" spans="1:4" x14ac:dyDescent="0.2">
      <c r="A252" s="34">
        <v>45017</v>
      </c>
      <c r="B252" s="5">
        <v>0.97</v>
      </c>
      <c r="C252" s="12">
        <f t="shared" si="11"/>
        <v>0.31652631578947371</v>
      </c>
    </row>
    <row r="253" spans="1:4" x14ac:dyDescent="0.2">
      <c r="A253" s="34">
        <v>45052</v>
      </c>
      <c r="B253" s="5">
        <v>3.22</v>
      </c>
      <c r="C253" s="12">
        <f t="shared" si="11"/>
        <v>1.0507368421052632</v>
      </c>
    </row>
    <row r="254" spans="1:4" x14ac:dyDescent="0.2">
      <c r="A254" s="34">
        <v>45080</v>
      </c>
      <c r="B254" s="5">
        <v>4.75</v>
      </c>
      <c r="C254" s="12">
        <f t="shared" si="11"/>
        <v>1.55</v>
      </c>
    </row>
    <row r="255" spans="1:4" x14ac:dyDescent="0.2">
      <c r="A255" s="34">
        <v>45115</v>
      </c>
      <c r="B255" s="5">
        <v>3.3</v>
      </c>
      <c r="C255" s="12">
        <f t="shared" si="11"/>
        <v>1.0768421052631578</v>
      </c>
    </row>
    <row r="256" spans="1:4" x14ac:dyDescent="0.2">
      <c r="A256" s="34">
        <v>45144</v>
      </c>
      <c r="B256" s="5">
        <v>3.19</v>
      </c>
      <c r="C256" s="12">
        <f t="shared" si="11"/>
        <v>1.0409473684210526</v>
      </c>
    </row>
    <row r="257" spans="1:3" x14ac:dyDescent="0.2">
      <c r="A257" s="34">
        <v>45178</v>
      </c>
      <c r="B257" s="5">
        <v>8.58</v>
      </c>
      <c r="C257" s="12">
        <f t="shared" ref="C257" si="13">31 / 95 * B257</f>
        <v>2.7997894736842106</v>
      </c>
    </row>
    <row r="258" spans="1:3" x14ac:dyDescent="0.2">
      <c r="A258" s="34">
        <v>45206</v>
      </c>
      <c r="B258" s="5">
        <v>6.74</v>
      </c>
      <c r="C258" s="12">
        <f t="shared" ref="C258:C261" si="14">31 / 95 * B258</f>
        <v>2.1993684210526316</v>
      </c>
    </row>
    <row r="259" spans="1:3" x14ac:dyDescent="0.2">
      <c r="A259" s="34">
        <v>45235</v>
      </c>
      <c r="B259" s="5">
        <v>7.92</v>
      </c>
      <c r="C259" s="12">
        <f t="shared" si="14"/>
        <v>2.584421052631579</v>
      </c>
    </row>
    <row r="260" spans="1:3" x14ac:dyDescent="0.2">
      <c r="A260" s="34">
        <v>45262</v>
      </c>
      <c r="B260" s="5">
        <v>4.0599999999999996</v>
      </c>
      <c r="C260" s="12">
        <f t="shared" si="14"/>
        <v>1.3248421052631578</v>
      </c>
    </row>
    <row r="261" spans="1:3" x14ac:dyDescent="0.2">
      <c r="A261" s="34">
        <v>45297</v>
      </c>
      <c r="B261" s="5">
        <v>4.8099999999999996</v>
      </c>
      <c r="C261" s="12">
        <f t="shared" si="14"/>
        <v>1.569578947368421</v>
      </c>
    </row>
    <row r="262" spans="1:3" x14ac:dyDescent="0.2">
      <c r="A262" s="34">
        <v>45325</v>
      </c>
      <c r="B262" s="5">
        <v>1.25</v>
      </c>
      <c r="C262" s="12">
        <f t="shared" ref="C262:C291" si="15">31 / 95 * B262</f>
        <v>0.40789473684210531</v>
      </c>
    </row>
    <row r="263" spans="1:3" x14ac:dyDescent="0.2">
      <c r="A263" s="34">
        <v>45353</v>
      </c>
      <c r="B263" s="5">
        <v>3.95</v>
      </c>
      <c r="C263" s="12">
        <f t="shared" ref="C263:C271" si="16">31 / 95 * B263</f>
        <v>1.2889473684210528</v>
      </c>
    </row>
    <row r="264" spans="1:3" x14ac:dyDescent="0.2">
      <c r="A264" s="34">
        <v>45388</v>
      </c>
      <c r="B264" s="5">
        <v>1.02</v>
      </c>
      <c r="C264" s="12">
        <f t="shared" ref="C264:C270" si="17">31 / 95 * B264</f>
        <v>0.33284210526315794</v>
      </c>
    </row>
    <row r="265" spans="1:3" x14ac:dyDescent="0.2">
      <c r="A265" s="34">
        <v>45416</v>
      </c>
      <c r="B265" s="5">
        <v>1.69</v>
      </c>
      <c r="C265" s="12">
        <f t="shared" si="17"/>
        <v>0.55147368421052634</v>
      </c>
    </row>
    <row r="266" spans="1:3" x14ac:dyDescent="0.2">
      <c r="A266" s="34">
        <v>45444</v>
      </c>
      <c r="B266" s="5">
        <v>3.94</v>
      </c>
      <c r="C266" s="12">
        <f t="shared" ref="C266:C269" si="18">31 / 95 * B266</f>
        <v>1.2856842105263158</v>
      </c>
    </row>
    <row r="267" spans="1:3" x14ac:dyDescent="0.2">
      <c r="A267" s="34">
        <v>45479</v>
      </c>
      <c r="B267" s="5">
        <v>3.89</v>
      </c>
      <c r="C267" s="12">
        <f t="shared" si="18"/>
        <v>1.2693684210526317</v>
      </c>
    </row>
    <row r="268" spans="1:3" x14ac:dyDescent="0.2">
      <c r="A268" s="34">
        <v>45507</v>
      </c>
      <c r="B268" s="5">
        <v>4.37</v>
      </c>
      <c r="C268" s="12">
        <f t="shared" si="18"/>
        <v>1.4260000000000002</v>
      </c>
    </row>
    <row r="269" spans="1:3" x14ac:dyDescent="0.2">
      <c r="A269" s="34">
        <v>45542</v>
      </c>
      <c r="B269" s="5">
        <v>6.8</v>
      </c>
      <c r="C269" s="12">
        <f t="shared" si="18"/>
        <v>2.2189473684210528</v>
      </c>
    </row>
    <row r="270" spans="1:3" x14ac:dyDescent="0.2">
      <c r="A270" s="34">
        <v>45570</v>
      </c>
      <c r="B270" s="5">
        <v>13.2</v>
      </c>
      <c r="C270" s="12">
        <f t="shared" si="17"/>
        <v>4.3073684210526313</v>
      </c>
    </row>
    <row r="271" spans="1:3" x14ac:dyDescent="0.2">
      <c r="A271" s="34">
        <v>45599</v>
      </c>
      <c r="B271" s="5">
        <v>10.98</v>
      </c>
      <c r="C271" s="12">
        <f t="shared" si="16"/>
        <v>3.5829473684210531</v>
      </c>
    </row>
    <row r="272" spans="1:3" x14ac:dyDescent="0.2">
      <c r="A272" s="34">
        <v>45633</v>
      </c>
      <c r="B272" s="5">
        <v>6.9</v>
      </c>
      <c r="C272" s="12">
        <f t="shared" si="15"/>
        <v>2.2515789473684213</v>
      </c>
    </row>
    <row r="273" spans="1:3" x14ac:dyDescent="0.2">
      <c r="A273" s="34">
        <v>45661</v>
      </c>
      <c r="B273" s="5">
        <v>3.15</v>
      </c>
      <c r="C273" s="12">
        <f t="shared" si="15"/>
        <v>1.0278947368421052</v>
      </c>
    </row>
    <row r="274" spans="1:3" x14ac:dyDescent="0.2">
      <c r="A274" s="34">
        <v>45689</v>
      </c>
      <c r="B274" s="5">
        <v>1.57</v>
      </c>
      <c r="C274" s="12">
        <f t="shared" ref="C274:C281" si="19">31 / 95 * B274</f>
        <v>0.51231578947368428</v>
      </c>
    </row>
    <row r="275" spans="1:3" x14ac:dyDescent="0.2">
      <c r="A275" s="34">
        <v>45717</v>
      </c>
      <c r="B275" s="5">
        <v>3.51</v>
      </c>
      <c r="C275" s="12">
        <f t="shared" si="19"/>
        <v>1.1453684210526316</v>
      </c>
    </row>
    <row r="276" spans="1:3" x14ac:dyDescent="0.2">
      <c r="A276" s="34">
        <v>45752</v>
      </c>
      <c r="B276" s="5">
        <v>0.81</v>
      </c>
      <c r="C276" s="12">
        <f t="shared" si="19"/>
        <v>0.26431578947368423</v>
      </c>
    </row>
    <row r="277" spans="1:3" x14ac:dyDescent="0.2">
      <c r="A277" s="34">
        <v>45780</v>
      </c>
      <c r="B277" s="5">
        <v>2.4500000000000002</v>
      </c>
      <c r="C277" s="12">
        <f t="shared" si="19"/>
        <v>0.79947368421052645</v>
      </c>
    </row>
    <row r="278" spans="1:3" x14ac:dyDescent="0.2">
      <c r="A278" s="34">
        <v>45829</v>
      </c>
      <c r="B278" s="5">
        <v>3.81</v>
      </c>
      <c r="C278" s="12">
        <f t="shared" si="19"/>
        <v>1.2432631578947368</v>
      </c>
    </row>
    <row r="279" spans="1:3" x14ac:dyDescent="0.2">
      <c r="A279" s="34">
        <v>45850</v>
      </c>
      <c r="B279" s="5">
        <v>1.56</v>
      </c>
      <c r="C279" s="12">
        <f t="shared" si="19"/>
        <v>0.50905263157894742</v>
      </c>
    </row>
    <row r="280" spans="1:3" x14ac:dyDescent="0.2">
      <c r="A280" s="34">
        <v>45871</v>
      </c>
      <c r="B280" s="5">
        <v>2.33</v>
      </c>
      <c r="C280" s="12">
        <f t="shared" si="19"/>
        <v>0.76031578947368428</v>
      </c>
    </row>
    <row r="281" spans="1:3" x14ac:dyDescent="0.2">
      <c r="A281" s="34">
        <v>45906</v>
      </c>
      <c r="B281" s="5">
        <v>7.32</v>
      </c>
      <c r="C281" s="12">
        <f t="shared" si="19"/>
        <v>2.3886315789473684</v>
      </c>
    </row>
    <row r="282" spans="1:3" x14ac:dyDescent="0.2">
      <c r="A282" s="34">
        <v>45934</v>
      </c>
      <c r="B282" s="5">
        <v>10.98</v>
      </c>
      <c r="C282" s="12">
        <f t="shared" si="15"/>
        <v>3.5829473684210531</v>
      </c>
    </row>
    <row r="283" spans="1:3" x14ac:dyDescent="0.2">
      <c r="A283" s="34">
        <v>45962</v>
      </c>
      <c r="B283" s="5">
        <v>10.38</v>
      </c>
      <c r="C283" s="12">
        <f t="shared" si="15"/>
        <v>3.3871578947368426</v>
      </c>
    </row>
    <row r="284" spans="1:3" x14ac:dyDescent="0.2">
      <c r="A284" s="34">
        <v>45997</v>
      </c>
      <c r="B284" s="5">
        <v>5.88</v>
      </c>
      <c r="C284" s="12">
        <f t="shared" si="15"/>
        <v>1.9187368421052633</v>
      </c>
    </row>
    <row r="285" spans="1:3" x14ac:dyDescent="0.2">
      <c r="A285" s="34">
        <v>46025</v>
      </c>
      <c r="B285" s="5">
        <v>2.41</v>
      </c>
      <c r="C285" s="12">
        <f t="shared" ref="C285:C287" si="20">31 / 95 * B285</f>
        <v>0.78642105263157902</v>
      </c>
    </row>
    <row r="286" spans="1:3" x14ac:dyDescent="0.2">
      <c r="A286" s="34">
        <v>46067</v>
      </c>
      <c r="B286" s="5">
        <v>5.2</v>
      </c>
      <c r="C286" s="12">
        <f t="shared" si="20"/>
        <v>1.6968421052631579</v>
      </c>
    </row>
    <row r="287" spans="1:3" x14ac:dyDescent="0.2">
      <c r="A287" s="34">
        <v>46088</v>
      </c>
      <c r="B287" s="5">
        <v>2.71</v>
      </c>
      <c r="C287" s="12">
        <f t="shared" si="20"/>
        <v>0.88431578947368428</v>
      </c>
    </row>
    <row r="288" spans="1:3" x14ac:dyDescent="0.2">
      <c r="A288" s="34">
        <v>46116</v>
      </c>
      <c r="B288" s="5">
        <v>0.42</v>
      </c>
      <c r="C288" s="12">
        <f t="shared" si="15"/>
        <v>0.13705263157894737</v>
      </c>
    </row>
    <row r="289" spans="1:3" x14ac:dyDescent="0.2">
      <c r="A289" s="34">
        <v>46144</v>
      </c>
      <c r="B289" s="5">
        <v>1.89</v>
      </c>
      <c r="C289" s="12">
        <f t="shared" ref="C289:C290" si="21">31 / 95 * B289</f>
        <v>0.61673684210526314</v>
      </c>
    </row>
    <row r="290" spans="1:3" x14ac:dyDescent="0.2">
      <c r="A290" s="34">
        <v>46179</v>
      </c>
      <c r="B290" s="5">
        <v>9.76</v>
      </c>
      <c r="C290" s="12">
        <f t="shared" si="21"/>
        <v>3.1848421052631579</v>
      </c>
    </row>
    <row r="291" spans="1:3" x14ac:dyDescent="0.2">
      <c r="A291" s="34">
        <v>46221</v>
      </c>
      <c r="B291" s="5">
        <v>4.82</v>
      </c>
      <c r="C291" s="12">
        <f t="shared" si="15"/>
        <v>1.572842105263158</v>
      </c>
    </row>
    <row r="292" spans="1:3" x14ac:dyDescent="0.2">
      <c r="A292" s="34">
        <v>46235</v>
      </c>
      <c r="B292" s="5">
        <v>2.63</v>
      </c>
      <c r="C292" s="12">
        <f t="shared" si="11"/>
        <v>0.85821052631578942</v>
      </c>
    </row>
    <row r="293" spans="1:3" x14ac:dyDescent="0.2">
      <c r="A293" s="3"/>
      <c r="B293" s="5"/>
      <c r="C293" s="12"/>
    </row>
    <row r="295" spans="1:3" x14ac:dyDescent="0.2">
      <c r="A295" s="6" t="s">
        <v>8</v>
      </c>
      <c r="B295" s="7"/>
      <c r="C295" s="7">
        <v>0.61</v>
      </c>
    </row>
  </sheetData>
  <mergeCells count="1">
    <mergeCell ref="B205:C205"/>
  </mergeCells>
  <phoneticPr fontId="0" type="noConversion"/>
  <pageMargins left="0.75" right="0.75" top="1" bottom="1" header="0.5" footer="0.5"/>
  <pageSetup orientation="portrait" horizontalDpi="4294967292" verticalDpi="4294967292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97"/>
  <sheetViews>
    <sheetView zoomScale="125" zoomScaleNormal="125" workbookViewId="0">
      <pane ySplit="4" topLeftCell="A283" activePane="bottomLeft" state="frozen"/>
      <selection pane="bottomLeft" activeCell="A295" sqref="A295"/>
    </sheetView>
  </sheetViews>
  <sheetFormatPr defaultColWidth="8.85546875" defaultRowHeight="12.75" x14ac:dyDescent="0.2"/>
  <cols>
    <col min="1" max="1" width="17.7109375" customWidth="1"/>
    <col min="2" max="2" width="25.7109375" customWidth="1"/>
    <col min="3" max="3" width="23.42578125" customWidth="1"/>
  </cols>
  <sheetData>
    <row r="1" spans="1:2" x14ac:dyDescent="0.2">
      <c r="A1" s="1" t="str">
        <f>Phosphorus!A1</f>
        <v>Warrenville Grove - WB 2</v>
      </c>
    </row>
    <row r="2" spans="1:2" x14ac:dyDescent="0.2">
      <c r="A2" s="1"/>
    </row>
    <row r="4" spans="1:2" x14ac:dyDescent="0.2">
      <c r="A4" s="2" t="s">
        <v>6</v>
      </c>
      <c r="B4" s="2" t="s">
        <v>0</v>
      </c>
    </row>
    <row r="5" spans="1:2" x14ac:dyDescent="0.2">
      <c r="A5" s="3">
        <v>36960</v>
      </c>
      <c r="B5" s="5">
        <v>4.25</v>
      </c>
    </row>
    <row r="6" spans="1:2" x14ac:dyDescent="0.2">
      <c r="A6" s="3">
        <v>37016</v>
      </c>
      <c r="B6" s="5">
        <v>4.25</v>
      </c>
    </row>
    <row r="7" spans="1:2" x14ac:dyDescent="0.2">
      <c r="A7" s="3">
        <v>37051</v>
      </c>
      <c r="B7" s="5">
        <v>2.5</v>
      </c>
    </row>
    <row r="8" spans="1:2" x14ac:dyDescent="0.2">
      <c r="A8" s="3">
        <v>37121</v>
      </c>
      <c r="B8" s="5">
        <v>5.5</v>
      </c>
    </row>
    <row r="9" spans="1:2" x14ac:dyDescent="0.2">
      <c r="A9" s="3">
        <v>37142</v>
      </c>
      <c r="B9" s="5">
        <v>3</v>
      </c>
    </row>
    <row r="10" spans="1:2" x14ac:dyDescent="0.2">
      <c r="A10" s="3">
        <v>37212</v>
      </c>
      <c r="B10" s="5">
        <v>2.5</v>
      </c>
    </row>
    <row r="11" spans="1:2" x14ac:dyDescent="0.2">
      <c r="A11" s="3">
        <v>37233</v>
      </c>
      <c r="B11" s="5">
        <v>4</v>
      </c>
    </row>
    <row r="12" spans="1:2" x14ac:dyDescent="0.2">
      <c r="A12" s="3">
        <v>37261</v>
      </c>
      <c r="B12" s="5">
        <v>6</v>
      </c>
    </row>
    <row r="13" spans="1:2" x14ac:dyDescent="0.2">
      <c r="A13" s="3">
        <v>37289</v>
      </c>
      <c r="B13" s="5">
        <v>2.5</v>
      </c>
    </row>
    <row r="14" spans="1:2" x14ac:dyDescent="0.2">
      <c r="A14" s="3">
        <v>37325</v>
      </c>
      <c r="B14" s="5">
        <v>1.5</v>
      </c>
    </row>
    <row r="15" spans="1:2" x14ac:dyDescent="0.2">
      <c r="A15" s="3">
        <v>37352</v>
      </c>
      <c r="B15" s="5">
        <v>3.5</v>
      </c>
    </row>
    <row r="16" spans="1:2" x14ac:dyDescent="0.2">
      <c r="A16" s="3">
        <v>37380</v>
      </c>
      <c r="B16" s="5">
        <v>4.5</v>
      </c>
    </row>
    <row r="17" spans="1:2" x14ac:dyDescent="0.2">
      <c r="A17" s="3">
        <v>37408</v>
      </c>
      <c r="B17" s="5">
        <v>5</v>
      </c>
    </row>
    <row r="18" spans="1:2" x14ac:dyDescent="0.2">
      <c r="A18" s="3">
        <v>37450</v>
      </c>
      <c r="B18" s="5">
        <v>6</v>
      </c>
    </row>
    <row r="19" spans="1:2" x14ac:dyDescent="0.2">
      <c r="A19" s="3">
        <v>37472</v>
      </c>
      <c r="B19" s="5">
        <v>9.5</v>
      </c>
    </row>
    <row r="20" spans="1:2" x14ac:dyDescent="0.2">
      <c r="A20" s="3">
        <v>37506</v>
      </c>
      <c r="B20" s="5">
        <v>2.4</v>
      </c>
    </row>
    <row r="21" spans="1:2" x14ac:dyDescent="0.2">
      <c r="A21" s="3">
        <v>37534</v>
      </c>
      <c r="B21" s="5">
        <v>8.5</v>
      </c>
    </row>
    <row r="22" spans="1:2" x14ac:dyDescent="0.2">
      <c r="A22" s="3">
        <v>37562</v>
      </c>
      <c r="B22" s="5">
        <v>10.5</v>
      </c>
    </row>
    <row r="23" spans="1:2" x14ac:dyDescent="0.2">
      <c r="A23" s="3">
        <v>37597</v>
      </c>
      <c r="B23" s="5">
        <v>10.5</v>
      </c>
    </row>
    <row r="24" spans="1:2" x14ac:dyDescent="0.2">
      <c r="A24" s="3">
        <v>37625</v>
      </c>
      <c r="B24" s="5">
        <v>21.5</v>
      </c>
    </row>
    <row r="25" spans="1:2" x14ac:dyDescent="0.2">
      <c r="A25" s="3">
        <v>37653</v>
      </c>
      <c r="B25" s="5">
        <v>17</v>
      </c>
    </row>
    <row r="26" spans="1:2" x14ac:dyDescent="0.2">
      <c r="A26" s="3">
        <v>37681</v>
      </c>
      <c r="B26" s="5">
        <v>5.25</v>
      </c>
    </row>
    <row r="27" spans="1:2" x14ac:dyDescent="0.2">
      <c r="A27" s="3">
        <v>37716</v>
      </c>
      <c r="B27" s="5">
        <v>3.5</v>
      </c>
    </row>
    <row r="28" spans="1:2" x14ac:dyDescent="0.2">
      <c r="A28" s="3">
        <v>37744</v>
      </c>
      <c r="B28" s="5">
        <v>1.5</v>
      </c>
    </row>
    <row r="29" spans="1:2" x14ac:dyDescent="0.2">
      <c r="A29" s="3">
        <v>37779</v>
      </c>
      <c r="B29" s="5">
        <v>5</v>
      </c>
    </row>
    <row r="30" spans="1:2" x14ac:dyDescent="0.2">
      <c r="A30" s="3">
        <v>37877</v>
      </c>
      <c r="B30" s="5">
        <v>14</v>
      </c>
    </row>
    <row r="31" spans="1:2" x14ac:dyDescent="0.2">
      <c r="A31" s="3">
        <v>37905</v>
      </c>
      <c r="B31" s="5">
        <v>14.5</v>
      </c>
    </row>
    <row r="32" spans="1:2" x14ac:dyDescent="0.2">
      <c r="A32" s="3">
        <v>37926</v>
      </c>
      <c r="B32" s="5">
        <v>13</v>
      </c>
    </row>
    <row r="33" spans="1:2" x14ac:dyDescent="0.2">
      <c r="A33" s="3">
        <v>37961</v>
      </c>
      <c r="B33" s="5">
        <v>7.5</v>
      </c>
    </row>
    <row r="34" spans="1:2" x14ac:dyDescent="0.2">
      <c r="A34" s="3">
        <v>37989</v>
      </c>
      <c r="B34" s="5">
        <v>9</v>
      </c>
    </row>
    <row r="35" spans="1:2" x14ac:dyDescent="0.2">
      <c r="A35" s="3">
        <v>38024</v>
      </c>
      <c r="B35" s="5">
        <v>9.5</v>
      </c>
    </row>
    <row r="36" spans="1:2" x14ac:dyDescent="0.2">
      <c r="A36" s="3">
        <v>38052</v>
      </c>
      <c r="B36" s="5">
        <v>3</v>
      </c>
    </row>
    <row r="37" spans="1:2" x14ac:dyDescent="0.2">
      <c r="A37" s="3">
        <v>38081</v>
      </c>
      <c r="B37" s="5">
        <v>4</v>
      </c>
    </row>
    <row r="38" spans="1:2" x14ac:dyDescent="0.2">
      <c r="A38" s="3">
        <v>38108</v>
      </c>
      <c r="B38" s="5">
        <v>6</v>
      </c>
    </row>
    <row r="39" spans="1:2" x14ac:dyDescent="0.2">
      <c r="A39" s="3">
        <v>38143</v>
      </c>
      <c r="B39" s="5">
        <v>4.5</v>
      </c>
    </row>
    <row r="40" spans="1:2" x14ac:dyDescent="0.2">
      <c r="A40" s="3">
        <v>38178</v>
      </c>
      <c r="B40" s="5">
        <v>0.5</v>
      </c>
    </row>
    <row r="41" spans="1:2" x14ac:dyDescent="0.2">
      <c r="A41" s="3">
        <v>38206</v>
      </c>
      <c r="B41" s="5">
        <v>5</v>
      </c>
    </row>
    <row r="42" spans="1:2" x14ac:dyDescent="0.2">
      <c r="A42" s="3">
        <v>38241</v>
      </c>
      <c r="B42" s="5">
        <v>10</v>
      </c>
    </row>
    <row r="43" spans="1:2" x14ac:dyDescent="0.2">
      <c r="A43" s="3">
        <v>38262</v>
      </c>
      <c r="B43" s="5">
        <v>10.5</v>
      </c>
    </row>
    <row r="44" spans="1:2" x14ac:dyDescent="0.2">
      <c r="A44" s="3">
        <v>38297</v>
      </c>
      <c r="B44" s="5">
        <v>3.5</v>
      </c>
    </row>
    <row r="45" spans="1:2" x14ac:dyDescent="0.2">
      <c r="A45" s="3">
        <v>38325</v>
      </c>
      <c r="B45" s="5">
        <v>5.5</v>
      </c>
    </row>
    <row r="46" spans="1:2" x14ac:dyDescent="0.2">
      <c r="A46" s="3">
        <v>38360</v>
      </c>
      <c r="B46" s="5">
        <v>5</v>
      </c>
    </row>
    <row r="47" spans="1:2" x14ac:dyDescent="0.2">
      <c r="A47" s="3">
        <v>38388</v>
      </c>
      <c r="B47" s="5">
        <v>7.5</v>
      </c>
    </row>
    <row r="48" spans="1:2" x14ac:dyDescent="0.2">
      <c r="A48" s="3">
        <v>38416</v>
      </c>
      <c r="B48" s="5">
        <v>4</v>
      </c>
    </row>
    <row r="49" spans="1:2" x14ac:dyDescent="0.2">
      <c r="A49" s="3">
        <v>38444</v>
      </c>
      <c r="B49" s="5">
        <v>3.5</v>
      </c>
    </row>
    <row r="50" spans="1:2" x14ac:dyDescent="0.2">
      <c r="A50" s="3">
        <v>38479</v>
      </c>
      <c r="B50" s="5">
        <v>8</v>
      </c>
    </row>
    <row r="51" spans="1:2" x14ac:dyDescent="0.2">
      <c r="A51" s="3">
        <v>38542</v>
      </c>
      <c r="B51" s="5">
        <v>3</v>
      </c>
    </row>
    <row r="52" spans="1:2" x14ac:dyDescent="0.2">
      <c r="A52" s="3">
        <v>38570</v>
      </c>
      <c r="B52" s="5">
        <v>4.5</v>
      </c>
    </row>
    <row r="53" spans="1:2" x14ac:dyDescent="0.2">
      <c r="A53" s="3">
        <v>38626</v>
      </c>
      <c r="B53" s="5">
        <v>10</v>
      </c>
    </row>
    <row r="54" spans="1:2" x14ac:dyDescent="0.2">
      <c r="A54" s="3">
        <v>38689</v>
      </c>
      <c r="B54" s="5">
        <v>12</v>
      </c>
    </row>
    <row r="55" spans="1:2" x14ac:dyDescent="0.2">
      <c r="A55" s="3">
        <v>38724</v>
      </c>
      <c r="B55" s="5">
        <v>13.5</v>
      </c>
    </row>
    <row r="56" spans="1:2" x14ac:dyDescent="0.2">
      <c r="A56" s="3">
        <v>38752</v>
      </c>
      <c r="B56" s="5">
        <v>6</v>
      </c>
    </row>
    <row r="57" spans="1:2" x14ac:dyDescent="0.2">
      <c r="A57" s="3">
        <v>38780</v>
      </c>
      <c r="B57" s="5">
        <v>9.5</v>
      </c>
    </row>
    <row r="58" spans="1:2" x14ac:dyDescent="0.2">
      <c r="A58" s="3">
        <v>38808</v>
      </c>
      <c r="B58" s="5">
        <v>5.5</v>
      </c>
    </row>
    <row r="59" spans="1:2" x14ac:dyDescent="0.2">
      <c r="A59" s="3">
        <v>38843</v>
      </c>
      <c r="B59" s="5">
        <v>5</v>
      </c>
    </row>
    <row r="60" spans="1:2" x14ac:dyDescent="0.2">
      <c r="A60" s="3">
        <v>38871</v>
      </c>
      <c r="B60" s="5">
        <v>5.5</v>
      </c>
    </row>
    <row r="61" spans="1:2" x14ac:dyDescent="0.2">
      <c r="A61" s="3">
        <v>38934</v>
      </c>
      <c r="B61" s="5">
        <v>3.5</v>
      </c>
    </row>
    <row r="62" spans="1:2" x14ac:dyDescent="0.2">
      <c r="A62" s="3">
        <v>38962</v>
      </c>
      <c r="B62" s="5">
        <v>10</v>
      </c>
    </row>
    <row r="63" spans="1:2" x14ac:dyDescent="0.2">
      <c r="A63" s="3">
        <v>38997</v>
      </c>
      <c r="B63" s="5">
        <v>7</v>
      </c>
    </row>
    <row r="64" spans="1:2" x14ac:dyDescent="0.2">
      <c r="A64" s="3">
        <v>39025</v>
      </c>
      <c r="B64" s="5">
        <v>8.5</v>
      </c>
    </row>
    <row r="65" spans="1:2" x14ac:dyDescent="0.2">
      <c r="A65" s="3">
        <v>39053</v>
      </c>
      <c r="B65" s="5">
        <v>2.5</v>
      </c>
    </row>
    <row r="66" spans="1:2" x14ac:dyDescent="0.2">
      <c r="A66" s="3">
        <v>39088</v>
      </c>
      <c r="B66" s="5">
        <v>3</v>
      </c>
    </row>
    <row r="67" spans="1:2" x14ac:dyDescent="0.2">
      <c r="A67" s="3">
        <v>39116</v>
      </c>
      <c r="B67" s="5">
        <v>9.5</v>
      </c>
    </row>
    <row r="68" spans="1:2" x14ac:dyDescent="0.2">
      <c r="A68" s="3">
        <v>39144</v>
      </c>
      <c r="B68" s="5">
        <v>2</v>
      </c>
    </row>
    <row r="69" spans="1:2" x14ac:dyDescent="0.2">
      <c r="A69" s="3">
        <v>39186</v>
      </c>
      <c r="B69" s="5">
        <v>2</v>
      </c>
    </row>
    <row r="70" spans="1:2" x14ac:dyDescent="0.2">
      <c r="A70" s="3">
        <v>39207</v>
      </c>
      <c r="B70" s="5">
        <v>4</v>
      </c>
    </row>
    <row r="71" spans="1:2" x14ac:dyDescent="0.2">
      <c r="A71" s="3">
        <v>39235</v>
      </c>
      <c r="B71" s="5">
        <v>5</v>
      </c>
    </row>
    <row r="72" spans="1:2" x14ac:dyDescent="0.2">
      <c r="A72" s="3">
        <v>39270</v>
      </c>
      <c r="B72" s="5">
        <v>6</v>
      </c>
    </row>
    <row r="73" spans="1:2" x14ac:dyDescent="0.2">
      <c r="A73" s="3">
        <v>39298</v>
      </c>
      <c r="B73" s="5">
        <v>13.5</v>
      </c>
    </row>
    <row r="74" spans="1:2" x14ac:dyDescent="0.2">
      <c r="A74" s="3">
        <v>39333</v>
      </c>
      <c r="B74" s="5">
        <v>7</v>
      </c>
    </row>
    <row r="75" spans="1:2" x14ac:dyDescent="0.2">
      <c r="A75" s="3">
        <v>39361</v>
      </c>
      <c r="B75" s="5">
        <v>10.5</v>
      </c>
    </row>
    <row r="76" spans="1:2" x14ac:dyDescent="0.2">
      <c r="A76" s="3">
        <v>39389</v>
      </c>
      <c r="B76" s="5">
        <v>17</v>
      </c>
    </row>
    <row r="77" spans="1:2" x14ac:dyDescent="0.2">
      <c r="A77" s="3">
        <v>39417</v>
      </c>
      <c r="B77" s="5">
        <v>12.5</v>
      </c>
    </row>
    <row r="78" spans="1:2" x14ac:dyDescent="0.2">
      <c r="A78" s="3">
        <v>39459</v>
      </c>
      <c r="B78" s="5">
        <v>3.5</v>
      </c>
    </row>
    <row r="79" spans="1:2" x14ac:dyDescent="0.2">
      <c r="A79" s="3">
        <v>39480</v>
      </c>
      <c r="B79" s="5">
        <v>8.5</v>
      </c>
    </row>
    <row r="80" spans="1:2" x14ac:dyDescent="0.2">
      <c r="A80" s="3">
        <v>39508</v>
      </c>
      <c r="B80" s="5">
        <v>6</v>
      </c>
    </row>
    <row r="81" spans="1:2" x14ac:dyDescent="0.2">
      <c r="A81" s="3">
        <v>39543</v>
      </c>
      <c r="B81" s="5">
        <v>3.5</v>
      </c>
    </row>
    <row r="82" spans="1:2" x14ac:dyDescent="0.2">
      <c r="A82" s="3">
        <v>39571</v>
      </c>
      <c r="B82" s="5">
        <v>4</v>
      </c>
    </row>
    <row r="83" spans="1:2" x14ac:dyDescent="0.2">
      <c r="A83" s="3">
        <v>39606</v>
      </c>
      <c r="B83" s="5">
        <v>6.5</v>
      </c>
    </row>
    <row r="84" spans="1:2" x14ac:dyDescent="0.2">
      <c r="A84" s="3">
        <v>39641</v>
      </c>
      <c r="B84" s="5">
        <v>6</v>
      </c>
    </row>
    <row r="85" spans="1:2" x14ac:dyDescent="0.2">
      <c r="A85" s="3">
        <v>39662</v>
      </c>
      <c r="B85" s="5">
        <v>6</v>
      </c>
    </row>
    <row r="86" spans="1:2" x14ac:dyDescent="0.2">
      <c r="A86" s="3">
        <v>39697</v>
      </c>
      <c r="B86" s="5">
        <v>4.5</v>
      </c>
    </row>
    <row r="87" spans="1:2" x14ac:dyDescent="0.2">
      <c r="A87" s="3">
        <v>39725</v>
      </c>
      <c r="B87" s="5">
        <v>7.5</v>
      </c>
    </row>
    <row r="88" spans="1:2" x14ac:dyDescent="0.2">
      <c r="A88" s="3">
        <v>39753</v>
      </c>
      <c r="B88" s="5">
        <v>7</v>
      </c>
    </row>
    <row r="89" spans="1:2" x14ac:dyDescent="0.2">
      <c r="A89" s="3">
        <v>39823</v>
      </c>
      <c r="B89" s="5">
        <v>4.5</v>
      </c>
    </row>
    <row r="90" spans="1:2" x14ac:dyDescent="0.2">
      <c r="A90" s="3">
        <v>39851</v>
      </c>
      <c r="B90" s="5">
        <v>9.5</v>
      </c>
    </row>
    <row r="91" spans="1:2" x14ac:dyDescent="0.2">
      <c r="A91" s="3">
        <v>39879</v>
      </c>
      <c r="B91" s="5">
        <v>3.5</v>
      </c>
    </row>
    <row r="92" spans="1:2" x14ac:dyDescent="0.2">
      <c r="A92" s="3">
        <v>39907</v>
      </c>
      <c r="B92" s="5">
        <v>2</v>
      </c>
    </row>
    <row r="93" spans="1:2" x14ac:dyDescent="0.2">
      <c r="A93" s="3">
        <v>39935</v>
      </c>
      <c r="B93" s="5">
        <v>1</v>
      </c>
    </row>
    <row r="94" spans="1:2" x14ac:dyDescent="0.2">
      <c r="A94" s="3">
        <v>39970</v>
      </c>
      <c r="B94" s="5">
        <v>4</v>
      </c>
    </row>
    <row r="95" spans="1:2" x14ac:dyDescent="0.2">
      <c r="A95" s="3">
        <v>40005</v>
      </c>
      <c r="B95" s="5">
        <v>6.5</v>
      </c>
    </row>
    <row r="96" spans="1:2" x14ac:dyDescent="0.2">
      <c r="A96" s="3">
        <v>40026</v>
      </c>
      <c r="B96" s="5">
        <v>8</v>
      </c>
    </row>
    <row r="97" spans="1:2" x14ac:dyDescent="0.2">
      <c r="A97" s="3">
        <v>40068</v>
      </c>
      <c r="B97" s="5">
        <v>10</v>
      </c>
    </row>
    <row r="98" spans="1:2" x14ac:dyDescent="0.2">
      <c r="A98" s="3">
        <v>40089</v>
      </c>
      <c r="B98" s="5">
        <v>5.5</v>
      </c>
    </row>
    <row r="99" spans="1:2" x14ac:dyDescent="0.2">
      <c r="A99" s="3">
        <v>40124</v>
      </c>
      <c r="B99" s="5">
        <v>4.5</v>
      </c>
    </row>
    <row r="100" spans="1:2" x14ac:dyDescent="0.2">
      <c r="A100" s="3">
        <v>40151</v>
      </c>
      <c r="B100" s="5">
        <v>8</v>
      </c>
    </row>
    <row r="101" spans="1:2" x14ac:dyDescent="0.2">
      <c r="A101" s="3">
        <v>40187</v>
      </c>
      <c r="B101" s="5">
        <v>6</v>
      </c>
    </row>
    <row r="102" spans="1:2" x14ac:dyDescent="0.2">
      <c r="A102" s="3">
        <v>40215</v>
      </c>
      <c r="B102" s="5">
        <v>7</v>
      </c>
    </row>
    <row r="103" spans="1:2" x14ac:dyDescent="0.2">
      <c r="A103" s="3">
        <v>40243</v>
      </c>
      <c r="B103" s="5">
        <v>4.5</v>
      </c>
    </row>
    <row r="104" spans="1:2" x14ac:dyDescent="0.2">
      <c r="A104" s="3">
        <v>40278</v>
      </c>
      <c r="B104" s="5">
        <v>3</v>
      </c>
    </row>
    <row r="105" spans="1:2" x14ac:dyDescent="0.2">
      <c r="A105" s="3">
        <v>40299</v>
      </c>
      <c r="B105" s="5">
        <v>7.5</v>
      </c>
    </row>
    <row r="106" spans="1:2" x14ac:dyDescent="0.2">
      <c r="A106" s="3">
        <v>40334</v>
      </c>
      <c r="B106" s="5">
        <v>4</v>
      </c>
    </row>
    <row r="107" spans="1:2" x14ac:dyDescent="0.2">
      <c r="A107" s="3">
        <v>40369</v>
      </c>
      <c r="B107" s="5">
        <v>6.5</v>
      </c>
    </row>
    <row r="108" spans="1:2" x14ac:dyDescent="0.2">
      <c r="A108" s="3">
        <v>40397</v>
      </c>
      <c r="B108" s="5">
        <v>5</v>
      </c>
    </row>
    <row r="109" spans="1:2" x14ac:dyDescent="0.2">
      <c r="A109" s="3">
        <v>40432</v>
      </c>
      <c r="B109" s="5">
        <v>1.8</v>
      </c>
    </row>
    <row r="110" spans="1:2" x14ac:dyDescent="0.2">
      <c r="A110" s="3">
        <v>40453</v>
      </c>
      <c r="B110" s="5">
        <v>10.5</v>
      </c>
    </row>
    <row r="111" spans="1:2" x14ac:dyDescent="0.2">
      <c r="A111" s="3">
        <v>40488</v>
      </c>
      <c r="B111" s="5">
        <v>13.5</v>
      </c>
    </row>
    <row r="112" spans="1:2" x14ac:dyDescent="0.2">
      <c r="A112" s="3">
        <v>40516</v>
      </c>
      <c r="B112" s="5">
        <v>7.5</v>
      </c>
    </row>
    <row r="113" spans="1:2" x14ac:dyDescent="0.2">
      <c r="A113" s="3">
        <v>40551</v>
      </c>
      <c r="B113" s="5">
        <v>9.5</v>
      </c>
    </row>
    <row r="114" spans="1:2" x14ac:dyDescent="0.2">
      <c r="A114" s="3">
        <v>40579</v>
      </c>
      <c r="B114" s="5">
        <v>10.5</v>
      </c>
    </row>
    <row r="115" spans="1:2" x14ac:dyDescent="0.2">
      <c r="A115" s="3">
        <v>40607</v>
      </c>
      <c r="B115" s="5">
        <v>3.5</v>
      </c>
    </row>
    <row r="116" spans="1:2" x14ac:dyDescent="0.2">
      <c r="A116" s="3">
        <v>40635</v>
      </c>
      <c r="B116" s="5">
        <v>7</v>
      </c>
    </row>
    <row r="117" spans="1:2" x14ac:dyDescent="0.2">
      <c r="A117" s="3">
        <v>40670</v>
      </c>
      <c r="B117" s="5">
        <v>5.5</v>
      </c>
    </row>
    <row r="118" spans="1:2" x14ac:dyDescent="0.2">
      <c r="A118" s="3">
        <v>40698</v>
      </c>
      <c r="B118" s="5">
        <v>4</v>
      </c>
    </row>
    <row r="119" spans="1:2" x14ac:dyDescent="0.2">
      <c r="A119" s="3">
        <v>40733</v>
      </c>
      <c r="B119" s="5">
        <v>8.5</v>
      </c>
    </row>
    <row r="120" spans="1:2" x14ac:dyDescent="0.2">
      <c r="A120" s="3">
        <v>40761</v>
      </c>
      <c r="B120" s="5">
        <v>5.5</v>
      </c>
    </row>
    <row r="121" spans="1:2" x14ac:dyDescent="0.2">
      <c r="A121" s="3">
        <v>40796</v>
      </c>
      <c r="B121" s="5">
        <v>11.5</v>
      </c>
    </row>
    <row r="122" spans="1:2" x14ac:dyDescent="0.2">
      <c r="A122" s="3">
        <v>40817</v>
      </c>
      <c r="B122" s="5">
        <v>6.5</v>
      </c>
    </row>
    <row r="123" spans="1:2" x14ac:dyDescent="0.2">
      <c r="A123" s="3">
        <v>40852</v>
      </c>
      <c r="B123" s="5">
        <v>11.5</v>
      </c>
    </row>
    <row r="124" spans="1:2" x14ac:dyDescent="0.2">
      <c r="A124" s="3">
        <v>40880</v>
      </c>
      <c r="B124" s="5">
        <v>7</v>
      </c>
    </row>
    <row r="125" spans="1:2" x14ac:dyDescent="0.2">
      <c r="A125" s="3">
        <v>40915</v>
      </c>
      <c r="B125" s="5">
        <v>11</v>
      </c>
    </row>
    <row r="126" spans="1:2" x14ac:dyDescent="0.2">
      <c r="A126" s="3">
        <v>40943</v>
      </c>
      <c r="B126" s="5">
        <v>7.5</v>
      </c>
    </row>
    <row r="127" spans="1:2" x14ac:dyDescent="0.2">
      <c r="A127" s="3">
        <v>40971</v>
      </c>
      <c r="B127" s="5">
        <v>4</v>
      </c>
    </row>
    <row r="128" spans="1:2" x14ac:dyDescent="0.2">
      <c r="A128" s="3">
        <v>41013</v>
      </c>
      <c r="B128" s="5">
        <v>6.5</v>
      </c>
    </row>
    <row r="129" spans="1:2" x14ac:dyDescent="0.2">
      <c r="A129" s="3">
        <v>41034</v>
      </c>
      <c r="B129" s="5">
        <v>4.5</v>
      </c>
    </row>
    <row r="130" spans="1:2" x14ac:dyDescent="0.2">
      <c r="A130" s="3">
        <v>41062</v>
      </c>
      <c r="B130" s="5">
        <v>7</v>
      </c>
    </row>
    <row r="131" spans="1:2" x14ac:dyDescent="0.2">
      <c r="A131" s="3">
        <v>41097</v>
      </c>
      <c r="B131" s="5">
        <v>7</v>
      </c>
    </row>
    <row r="132" spans="1:2" x14ac:dyDescent="0.2">
      <c r="A132" s="3">
        <v>41160</v>
      </c>
      <c r="B132" s="5">
        <v>15.5</v>
      </c>
    </row>
    <row r="133" spans="1:2" x14ac:dyDescent="0.2">
      <c r="A133" s="3">
        <v>41188</v>
      </c>
      <c r="B133" s="5">
        <v>16.5</v>
      </c>
    </row>
    <row r="134" spans="1:2" x14ac:dyDescent="0.2">
      <c r="A134" s="3">
        <v>41216</v>
      </c>
      <c r="B134" s="5">
        <v>14</v>
      </c>
    </row>
    <row r="135" spans="1:2" x14ac:dyDescent="0.2">
      <c r="A135" s="3">
        <v>41244</v>
      </c>
      <c r="B135" s="5">
        <v>17</v>
      </c>
    </row>
    <row r="136" spans="1:2" x14ac:dyDescent="0.2">
      <c r="A136" s="3">
        <v>41279</v>
      </c>
      <c r="B136" s="5">
        <v>14</v>
      </c>
    </row>
    <row r="137" spans="1:2" x14ac:dyDescent="0.2">
      <c r="A137" s="3">
        <v>41307</v>
      </c>
      <c r="B137" s="5">
        <v>5.5</v>
      </c>
    </row>
    <row r="138" spans="1:2" x14ac:dyDescent="0.2">
      <c r="A138" s="3">
        <v>41335</v>
      </c>
      <c r="B138" s="5">
        <v>5.5</v>
      </c>
    </row>
    <row r="139" spans="1:2" x14ac:dyDescent="0.2">
      <c r="A139" s="3">
        <v>41370</v>
      </c>
      <c r="B139" s="5">
        <v>6</v>
      </c>
    </row>
    <row r="140" spans="1:2" x14ac:dyDescent="0.2">
      <c r="A140" s="3">
        <v>41400</v>
      </c>
      <c r="B140" s="5">
        <v>3</v>
      </c>
    </row>
    <row r="141" spans="1:2" x14ac:dyDescent="0.2">
      <c r="A141" s="3">
        <v>41433</v>
      </c>
      <c r="B141" s="5">
        <v>4.5</v>
      </c>
    </row>
    <row r="142" spans="1:2" x14ac:dyDescent="0.2">
      <c r="A142" s="3">
        <v>41461</v>
      </c>
      <c r="B142" s="5">
        <v>8.5</v>
      </c>
    </row>
    <row r="143" spans="1:2" x14ac:dyDescent="0.2">
      <c r="A143" s="3">
        <v>41489</v>
      </c>
      <c r="B143" s="5">
        <v>6</v>
      </c>
    </row>
    <row r="144" spans="1:2" x14ac:dyDescent="0.2">
      <c r="A144" s="3">
        <v>41524</v>
      </c>
      <c r="B144" s="5">
        <v>10</v>
      </c>
    </row>
    <row r="145" spans="1:2" x14ac:dyDescent="0.2">
      <c r="A145" s="3">
        <v>41552</v>
      </c>
      <c r="B145" s="5">
        <v>10.5</v>
      </c>
    </row>
    <row r="146" spans="1:2" x14ac:dyDescent="0.2">
      <c r="A146" s="3">
        <v>41580</v>
      </c>
      <c r="B146" s="5">
        <v>6</v>
      </c>
    </row>
    <row r="147" spans="1:2" x14ac:dyDescent="0.2">
      <c r="A147" s="3">
        <v>41615</v>
      </c>
      <c r="B147" s="5">
        <v>16</v>
      </c>
    </row>
    <row r="148" spans="1:2" x14ac:dyDescent="0.2">
      <c r="A148" s="3">
        <v>41643</v>
      </c>
      <c r="B148" s="5">
        <v>9</v>
      </c>
    </row>
    <row r="149" spans="1:2" x14ac:dyDescent="0.2">
      <c r="A149" s="3">
        <v>41671</v>
      </c>
      <c r="B149" s="5">
        <v>9</v>
      </c>
    </row>
    <row r="150" spans="1:2" x14ac:dyDescent="0.2">
      <c r="A150" s="3">
        <v>41699</v>
      </c>
      <c r="B150" s="5">
        <v>6.5</v>
      </c>
    </row>
    <row r="151" spans="1:2" x14ac:dyDescent="0.2">
      <c r="A151" s="3">
        <v>41734</v>
      </c>
      <c r="B151" s="5">
        <v>3.5</v>
      </c>
    </row>
    <row r="152" spans="1:2" x14ac:dyDescent="0.2">
      <c r="A152" s="3">
        <v>41762</v>
      </c>
      <c r="B152" s="5">
        <v>4</v>
      </c>
    </row>
    <row r="153" spans="1:2" x14ac:dyDescent="0.2">
      <c r="A153" s="3">
        <v>41797</v>
      </c>
      <c r="B153" s="5">
        <v>4.25</v>
      </c>
    </row>
    <row r="154" spans="1:2" x14ac:dyDescent="0.2">
      <c r="A154" s="3">
        <v>41832</v>
      </c>
      <c r="B154" s="5">
        <v>5</v>
      </c>
    </row>
    <row r="155" spans="1:2" x14ac:dyDescent="0.2">
      <c r="A155" s="3">
        <v>41853</v>
      </c>
      <c r="B155" s="5">
        <v>9.5</v>
      </c>
    </row>
    <row r="156" spans="1:2" x14ac:dyDescent="0.2">
      <c r="A156" s="3">
        <v>41888</v>
      </c>
      <c r="B156" s="5">
        <v>8</v>
      </c>
    </row>
    <row r="157" spans="1:2" x14ac:dyDescent="0.2">
      <c r="A157" s="3">
        <v>41916</v>
      </c>
      <c r="B157" s="5">
        <v>7.5</v>
      </c>
    </row>
    <row r="158" spans="1:2" x14ac:dyDescent="0.2">
      <c r="A158" s="3">
        <v>41944</v>
      </c>
      <c r="B158" s="5">
        <v>10</v>
      </c>
    </row>
    <row r="159" spans="1:2" x14ac:dyDescent="0.2">
      <c r="A159" s="3">
        <v>41979</v>
      </c>
      <c r="B159" s="5">
        <v>9</v>
      </c>
    </row>
    <row r="160" spans="1:2" x14ac:dyDescent="0.2">
      <c r="A160" s="3">
        <v>42008</v>
      </c>
      <c r="B160" s="5">
        <v>7</v>
      </c>
    </row>
    <row r="161" spans="1:2" x14ac:dyDescent="0.2">
      <c r="A161" s="3">
        <v>42042</v>
      </c>
      <c r="B161" s="5">
        <v>8.5</v>
      </c>
    </row>
    <row r="162" spans="1:2" x14ac:dyDescent="0.2">
      <c r="A162" s="3">
        <v>42070</v>
      </c>
      <c r="B162" s="5">
        <v>7</v>
      </c>
    </row>
    <row r="163" spans="1:2" x14ac:dyDescent="0.2">
      <c r="A163" s="3">
        <v>42105</v>
      </c>
      <c r="B163" s="5">
        <v>6</v>
      </c>
    </row>
    <row r="164" spans="1:2" x14ac:dyDescent="0.2">
      <c r="A164" s="3">
        <v>42127</v>
      </c>
      <c r="B164" s="5">
        <v>6</v>
      </c>
    </row>
    <row r="165" spans="1:2" x14ac:dyDescent="0.2">
      <c r="A165" s="3">
        <v>42161</v>
      </c>
      <c r="B165" s="5">
        <v>6.5</v>
      </c>
    </row>
    <row r="166" spans="1:2" x14ac:dyDescent="0.2">
      <c r="A166" s="3">
        <v>42196</v>
      </c>
      <c r="B166" s="5">
        <v>4</v>
      </c>
    </row>
    <row r="167" spans="1:2" x14ac:dyDescent="0.2">
      <c r="A167" s="3">
        <v>42217</v>
      </c>
      <c r="B167" s="5">
        <v>7</v>
      </c>
    </row>
    <row r="168" spans="1:2" x14ac:dyDescent="0.2">
      <c r="A168" s="3">
        <v>42259</v>
      </c>
      <c r="B168" s="5">
        <v>4</v>
      </c>
    </row>
    <row r="169" spans="1:2" x14ac:dyDescent="0.2">
      <c r="A169" s="3">
        <v>42280</v>
      </c>
      <c r="B169" s="5">
        <v>15</v>
      </c>
    </row>
    <row r="170" spans="1:2" x14ac:dyDescent="0.2">
      <c r="A170" s="3">
        <v>42315</v>
      </c>
      <c r="B170" s="5">
        <v>9</v>
      </c>
    </row>
    <row r="171" spans="1:2" x14ac:dyDescent="0.2">
      <c r="A171" s="3">
        <v>42344</v>
      </c>
      <c r="B171" s="5">
        <v>4.5</v>
      </c>
    </row>
    <row r="172" spans="1:2" x14ac:dyDescent="0.2">
      <c r="A172" s="3">
        <v>42378</v>
      </c>
      <c r="B172" s="5">
        <v>4.5</v>
      </c>
    </row>
    <row r="173" spans="1:2" x14ac:dyDescent="0.2">
      <c r="A173" s="3">
        <v>42406</v>
      </c>
      <c r="B173" s="5">
        <v>4.5</v>
      </c>
    </row>
    <row r="174" spans="1:2" x14ac:dyDescent="0.2">
      <c r="A174" s="3">
        <v>42434</v>
      </c>
      <c r="B174" s="5">
        <v>8</v>
      </c>
    </row>
    <row r="175" spans="1:2" x14ac:dyDescent="0.2">
      <c r="A175" s="3">
        <v>42469</v>
      </c>
      <c r="B175" s="5">
        <v>4</v>
      </c>
    </row>
    <row r="176" spans="1:2" x14ac:dyDescent="0.2">
      <c r="A176" s="3">
        <v>42497</v>
      </c>
      <c r="B176" s="5">
        <v>4</v>
      </c>
    </row>
    <row r="177" spans="1:2" x14ac:dyDescent="0.2">
      <c r="A177" s="3">
        <v>42525</v>
      </c>
      <c r="B177" s="5">
        <v>4.5</v>
      </c>
    </row>
    <row r="178" spans="1:2" x14ac:dyDescent="0.2">
      <c r="A178" s="3">
        <v>42560</v>
      </c>
      <c r="B178" s="5">
        <v>4</v>
      </c>
    </row>
    <row r="179" spans="1:2" x14ac:dyDescent="0.2">
      <c r="A179" s="3">
        <v>42588</v>
      </c>
      <c r="B179" s="5">
        <v>9</v>
      </c>
    </row>
    <row r="180" spans="1:2" x14ac:dyDescent="0.2">
      <c r="A180" s="3">
        <v>42630</v>
      </c>
      <c r="B180" s="5">
        <v>15.5</v>
      </c>
    </row>
    <row r="181" spans="1:2" x14ac:dyDescent="0.2">
      <c r="A181" s="3">
        <v>42644</v>
      </c>
      <c r="B181" s="5">
        <v>13.5</v>
      </c>
    </row>
    <row r="182" spans="1:2" x14ac:dyDescent="0.2">
      <c r="A182" s="3">
        <v>42714</v>
      </c>
      <c r="B182" s="5">
        <v>8.5</v>
      </c>
    </row>
    <row r="183" spans="1:2" x14ac:dyDescent="0.2">
      <c r="A183" s="3">
        <v>42742</v>
      </c>
      <c r="B183" s="5">
        <v>13</v>
      </c>
    </row>
    <row r="184" spans="1:2" x14ac:dyDescent="0.2">
      <c r="A184" s="3">
        <v>42770</v>
      </c>
      <c r="B184" s="5">
        <v>7.5</v>
      </c>
    </row>
    <row r="185" spans="1:2" x14ac:dyDescent="0.2">
      <c r="A185" s="3">
        <v>42798</v>
      </c>
      <c r="B185" s="5">
        <v>4</v>
      </c>
    </row>
    <row r="186" spans="1:2" x14ac:dyDescent="0.2">
      <c r="A186" s="3">
        <v>42826</v>
      </c>
      <c r="B186" s="5">
        <v>0.2</v>
      </c>
    </row>
    <row r="187" spans="1:2" x14ac:dyDescent="0.2">
      <c r="A187" s="3">
        <v>42861</v>
      </c>
      <c r="B187" s="5">
        <v>0.25</v>
      </c>
    </row>
    <row r="188" spans="1:2" x14ac:dyDescent="0.2">
      <c r="A188" s="3">
        <v>42896</v>
      </c>
      <c r="B188" s="5">
        <v>7.5</v>
      </c>
    </row>
    <row r="189" spans="1:2" x14ac:dyDescent="0.2">
      <c r="A189" s="3">
        <v>42924</v>
      </c>
      <c r="B189" s="5">
        <v>11.5</v>
      </c>
    </row>
    <row r="190" spans="1:2" x14ac:dyDescent="0.2">
      <c r="A190" s="3">
        <v>42952</v>
      </c>
      <c r="B190" s="5">
        <v>4</v>
      </c>
    </row>
    <row r="191" spans="1:2" x14ac:dyDescent="0.2">
      <c r="A191" s="3">
        <v>42987</v>
      </c>
      <c r="B191" s="5">
        <v>14.5</v>
      </c>
    </row>
    <row r="192" spans="1:2" x14ac:dyDescent="0.2">
      <c r="A192" s="3">
        <v>43015</v>
      </c>
      <c r="B192" s="5">
        <v>16.5</v>
      </c>
    </row>
    <row r="193" spans="1:2" x14ac:dyDescent="0.2">
      <c r="A193" s="3">
        <v>43043</v>
      </c>
      <c r="B193" s="5">
        <v>6</v>
      </c>
    </row>
    <row r="194" spans="1:2" x14ac:dyDescent="0.2">
      <c r="A194" s="3">
        <v>43078</v>
      </c>
      <c r="B194" s="5">
        <v>8.5</v>
      </c>
    </row>
    <row r="195" spans="1:2" x14ac:dyDescent="0.2">
      <c r="A195" s="3">
        <v>43106</v>
      </c>
      <c r="B195" s="5">
        <v>14</v>
      </c>
    </row>
    <row r="196" spans="1:2" x14ac:dyDescent="0.2">
      <c r="A196" s="3">
        <v>43134</v>
      </c>
      <c r="B196" s="5">
        <v>9</v>
      </c>
    </row>
    <row r="197" spans="1:2" x14ac:dyDescent="0.2">
      <c r="A197" s="3">
        <v>43162</v>
      </c>
      <c r="B197" s="5">
        <v>3</v>
      </c>
    </row>
    <row r="198" spans="1:2" x14ac:dyDescent="0.2">
      <c r="A198" s="3">
        <v>43197</v>
      </c>
      <c r="B198" s="5">
        <v>5.5</v>
      </c>
    </row>
    <row r="199" spans="1:2" x14ac:dyDescent="0.2">
      <c r="A199" s="3">
        <v>43225</v>
      </c>
      <c r="B199" s="5">
        <v>4</v>
      </c>
    </row>
    <row r="200" spans="1:2" x14ac:dyDescent="0.2">
      <c r="A200" s="3">
        <v>43253</v>
      </c>
      <c r="B200" s="5">
        <v>2.5</v>
      </c>
    </row>
    <row r="201" spans="1:2" x14ac:dyDescent="0.2">
      <c r="A201" s="3">
        <v>43295</v>
      </c>
      <c r="B201" s="5">
        <v>7.5</v>
      </c>
    </row>
    <row r="202" spans="1:2" x14ac:dyDescent="0.2">
      <c r="A202" s="3">
        <v>43316</v>
      </c>
      <c r="B202" s="5">
        <v>9.5</v>
      </c>
    </row>
    <row r="203" spans="1:2" x14ac:dyDescent="0.2">
      <c r="A203" s="3">
        <v>43351</v>
      </c>
      <c r="B203" s="5">
        <v>2</v>
      </c>
    </row>
    <row r="204" spans="1:2" x14ac:dyDescent="0.2">
      <c r="A204" s="3">
        <v>43379</v>
      </c>
      <c r="B204" s="5">
        <v>1.9</v>
      </c>
    </row>
    <row r="205" spans="1:2" x14ac:dyDescent="0.2">
      <c r="A205" s="3">
        <v>43407</v>
      </c>
      <c r="B205" s="5">
        <v>5.2</v>
      </c>
    </row>
    <row r="206" spans="1:2" x14ac:dyDescent="0.2">
      <c r="A206" s="3">
        <v>43435</v>
      </c>
      <c r="B206" s="5">
        <v>2</v>
      </c>
    </row>
    <row r="207" spans="1:2" x14ac:dyDescent="0.2">
      <c r="A207" s="3">
        <v>43471</v>
      </c>
      <c r="B207" s="4">
        <v>2.5</v>
      </c>
    </row>
    <row r="208" spans="1:2" x14ac:dyDescent="0.2">
      <c r="A208" s="3">
        <v>43498</v>
      </c>
      <c r="B208" s="4" t="s">
        <v>19</v>
      </c>
    </row>
    <row r="209" spans="1:3" x14ac:dyDescent="0.2">
      <c r="A209" s="3">
        <v>43526</v>
      </c>
      <c r="B209" s="4">
        <v>2.5</v>
      </c>
    </row>
    <row r="210" spans="1:3" x14ac:dyDescent="0.2">
      <c r="A210" s="3">
        <v>43561</v>
      </c>
      <c r="B210" s="4">
        <v>3.1</v>
      </c>
    </row>
    <row r="211" spans="1:3" x14ac:dyDescent="0.2">
      <c r="A211" s="3">
        <v>43589</v>
      </c>
      <c r="B211" s="5">
        <v>7.0000000000000007E-2</v>
      </c>
    </row>
    <row r="212" spans="1:3" x14ac:dyDescent="0.2">
      <c r="A212" s="3">
        <v>43617</v>
      </c>
      <c r="B212" s="4">
        <v>1.3</v>
      </c>
    </row>
    <row r="213" spans="1:3" x14ac:dyDescent="0.2">
      <c r="A213" s="3">
        <v>43659</v>
      </c>
      <c r="B213" s="4">
        <v>5</v>
      </c>
    </row>
    <row r="214" spans="1:3" x14ac:dyDescent="0.2">
      <c r="A214" s="3">
        <v>43681</v>
      </c>
      <c r="B214" s="5">
        <v>4.9000000000000004</v>
      </c>
    </row>
    <row r="215" spans="1:3" x14ac:dyDescent="0.2">
      <c r="A215" s="3">
        <v>43709</v>
      </c>
      <c r="B215" s="4">
        <v>15.2</v>
      </c>
    </row>
    <row r="216" spans="1:3" x14ac:dyDescent="0.2">
      <c r="A216" s="3">
        <v>43743</v>
      </c>
      <c r="B216" s="4">
        <v>1.1000000000000001</v>
      </c>
    </row>
    <row r="217" spans="1:3" x14ac:dyDescent="0.2">
      <c r="A217" s="3">
        <v>43771</v>
      </c>
      <c r="B217" s="4">
        <v>1.2</v>
      </c>
    </row>
    <row r="218" spans="1:3" x14ac:dyDescent="0.2">
      <c r="A218" s="3">
        <v>43806</v>
      </c>
      <c r="B218" s="4">
        <v>3.8</v>
      </c>
    </row>
    <row r="219" spans="1:3" x14ac:dyDescent="0.2">
      <c r="A219" s="3">
        <v>43834</v>
      </c>
      <c r="B219" s="4"/>
      <c r="C219" t="s">
        <v>22</v>
      </c>
    </row>
    <row r="220" spans="1:3" x14ac:dyDescent="0.2">
      <c r="A220" s="21">
        <v>43862</v>
      </c>
      <c r="B220" s="4">
        <v>3.3</v>
      </c>
    </row>
    <row r="221" spans="1:3" x14ac:dyDescent="0.2">
      <c r="A221" s="21">
        <v>43925</v>
      </c>
      <c r="B221" s="4">
        <v>2.4</v>
      </c>
      <c r="C221" s="33" t="s">
        <v>28</v>
      </c>
    </row>
    <row r="222" spans="1:3" x14ac:dyDescent="0.2">
      <c r="A222" s="3">
        <v>43953</v>
      </c>
      <c r="B222" s="4">
        <v>1.2</v>
      </c>
    </row>
    <row r="223" spans="1:3" x14ac:dyDescent="0.2">
      <c r="A223" s="3">
        <v>43988</v>
      </c>
      <c r="B223" s="4">
        <v>3.7</v>
      </c>
    </row>
    <row r="224" spans="1:3" x14ac:dyDescent="0.2">
      <c r="A224" s="19">
        <v>44023</v>
      </c>
      <c r="B224" s="20">
        <v>2.5</v>
      </c>
    </row>
    <row r="225" spans="1:3" x14ac:dyDescent="0.2">
      <c r="A225" s="19">
        <v>44045</v>
      </c>
      <c r="B225" s="20">
        <v>5</v>
      </c>
    </row>
    <row r="226" spans="1:3" x14ac:dyDescent="0.2">
      <c r="A226" s="19">
        <v>44086</v>
      </c>
      <c r="B226" s="20">
        <v>2.2999999999999998</v>
      </c>
    </row>
    <row r="227" spans="1:3" x14ac:dyDescent="0.2">
      <c r="A227" s="17">
        <v>44107</v>
      </c>
      <c r="B227" s="4">
        <v>5.0999999999999996</v>
      </c>
    </row>
    <row r="228" spans="1:3" x14ac:dyDescent="0.2">
      <c r="A228" s="17">
        <v>44142</v>
      </c>
      <c r="B228" s="4">
        <v>3</v>
      </c>
    </row>
    <row r="229" spans="1:3" x14ac:dyDescent="0.2">
      <c r="A229" s="3">
        <v>44170</v>
      </c>
      <c r="B229" s="4">
        <v>8</v>
      </c>
    </row>
    <row r="230" spans="1:3" x14ac:dyDescent="0.2">
      <c r="A230" s="3">
        <v>44198</v>
      </c>
      <c r="B230">
        <v>3.7</v>
      </c>
    </row>
    <row r="231" spans="1:3" x14ac:dyDescent="0.2">
      <c r="A231" s="3">
        <v>44233</v>
      </c>
      <c r="B231">
        <v>7.4</v>
      </c>
    </row>
    <row r="232" spans="1:3" x14ac:dyDescent="0.2">
      <c r="A232" s="3">
        <v>44261</v>
      </c>
      <c r="B232">
        <v>0.6</v>
      </c>
    </row>
    <row r="233" spans="1:3" x14ac:dyDescent="0.2">
      <c r="A233" s="3">
        <v>44289</v>
      </c>
      <c r="B233">
        <v>2.4</v>
      </c>
    </row>
    <row r="234" spans="1:3" x14ac:dyDescent="0.2">
      <c r="A234" s="3">
        <v>44317</v>
      </c>
      <c r="B234">
        <v>3</v>
      </c>
    </row>
    <row r="235" spans="1:3" x14ac:dyDescent="0.2">
      <c r="A235" s="3">
        <v>44352</v>
      </c>
      <c r="B235">
        <v>3.1</v>
      </c>
    </row>
    <row r="236" spans="1:3" x14ac:dyDescent="0.2">
      <c r="A236" s="3">
        <v>44387</v>
      </c>
      <c r="B236">
        <v>2.5</v>
      </c>
    </row>
    <row r="237" spans="1:3" x14ac:dyDescent="0.2">
      <c r="A237" s="3">
        <v>44415</v>
      </c>
      <c r="B237">
        <v>2.7</v>
      </c>
    </row>
    <row r="238" spans="1:3" x14ac:dyDescent="0.2">
      <c r="A238" s="3">
        <v>44450</v>
      </c>
      <c r="B238">
        <v>5.4</v>
      </c>
      <c r="C238" t="s">
        <v>25</v>
      </c>
    </row>
    <row r="239" spans="1:3" x14ac:dyDescent="0.2">
      <c r="A239" s="3">
        <v>44506</v>
      </c>
      <c r="B239">
        <v>4.2</v>
      </c>
    </row>
    <row r="240" spans="1:3" x14ac:dyDescent="0.2">
      <c r="A240" s="3">
        <v>44534</v>
      </c>
      <c r="B240" s="14">
        <v>4</v>
      </c>
    </row>
    <row r="241" spans="1:3" x14ac:dyDescent="0.2">
      <c r="A241" s="34">
        <v>44569</v>
      </c>
      <c r="B241">
        <v>8.6</v>
      </c>
    </row>
    <row r="242" spans="1:3" x14ac:dyDescent="0.2">
      <c r="A242" s="34">
        <v>44605</v>
      </c>
      <c r="B242">
        <v>4.2</v>
      </c>
    </row>
    <row r="243" spans="1:3" x14ac:dyDescent="0.2">
      <c r="A243" s="34">
        <v>44625</v>
      </c>
      <c r="B243">
        <v>3.9</v>
      </c>
    </row>
    <row r="244" spans="1:3" x14ac:dyDescent="0.2">
      <c r="A244" s="34">
        <v>44653</v>
      </c>
      <c r="B244" s="14">
        <v>1.4</v>
      </c>
    </row>
    <row r="245" spans="1:3" x14ac:dyDescent="0.2">
      <c r="A245" s="34">
        <v>44688</v>
      </c>
      <c r="B245">
        <v>1.3</v>
      </c>
    </row>
    <row r="246" spans="1:3" x14ac:dyDescent="0.2">
      <c r="A246" s="34">
        <v>44716</v>
      </c>
      <c r="B246" s="14">
        <v>1.6</v>
      </c>
    </row>
    <row r="247" spans="1:3" x14ac:dyDescent="0.2">
      <c r="A247" s="34">
        <v>44779</v>
      </c>
      <c r="B247">
        <v>5.6</v>
      </c>
      <c r="C247" s="18" t="s">
        <v>26</v>
      </c>
    </row>
    <row r="248" spans="1:3" x14ac:dyDescent="0.2">
      <c r="A248" s="34">
        <v>44814</v>
      </c>
      <c r="B248">
        <v>7.8</v>
      </c>
    </row>
    <row r="249" spans="1:3" x14ac:dyDescent="0.2">
      <c r="A249" s="34">
        <v>44842</v>
      </c>
      <c r="B249" s="14">
        <v>8</v>
      </c>
    </row>
    <row r="250" spans="1:3" x14ac:dyDescent="0.2">
      <c r="A250" s="34">
        <v>44870</v>
      </c>
      <c r="B250" s="14">
        <v>4.4000000000000004</v>
      </c>
    </row>
    <row r="251" spans="1:3" x14ac:dyDescent="0.2">
      <c r="A251" s="34">
        <v>44900</v>
      </c>
      <c r="B251" s="14">
        <v>15</v>
      </c>
      <c r="C251" s="33" t="s">
        <v>27</v>
      </c>
    </row>
    <row r="252" spans="1:3" x14ac:dyDescent="0.2">
      <c r="A252" s="34">
        <v>44933</v>
      </c>
      <c r="B252" s="14">
        <v>2.2999999999999998</v>
      </c>
    </row>
    <row r="253" spans="1:3" x14ac:dyDescent="0.2">
      <c r="A253" s="34">
        <v>44961</v>
      </c>
      <c r="B253" s="14">
        <v>4.7</v>
      </c>
      <c r="C253" s="33"/>
    </row>
    <row r="254" spans="1:3" x14ac:dyDescent="0.2">
      <c r="A254" s="34">
        <v>44989</v>
      </c>
      <c r="B254" s="14">
        <v>2.1</v>
      </c>
      <c r="C254" s="33"/>
    </row>
    <row r="255" spans="1:3" x14ac:dyDescent="0.2">
      <c r="A255" s="34">
        <v>45017</v>
      </c>
      <c r="B255" s="14">
        <v>0.7</v>
      </c>
      <c r="C255" s="33"/>
    </row>
    <row r="256" spans="1:3" x14ac:dyDescent="0.2">
      <c r="A256" s="34">
        <v>45052</v>
      </c>
      <c r="B256" s="14">
        <v>2</v>
      </c>
    </row>
    <row r="257" spans="1:3" x14ac:dyDescent="0.2">
      <c r="A257" s="34">
        <v>45080</v>
      </c>
      <c r="B257" s="14">
        <v>1.9</v>
      </c>
      <c r="C257" s="33"/>
    </row>
    <row r="258" spans="1:3" x14ac:dyDescent="0.2">
      <c r="A258" s="34">
        <v>45115</v>
      </c>
      <c r="B258" s="14">
        <v>2.4</v>
      </c>
      <c r="C258" s="33"/>
    </row>
    <row r="259" spans="1:3" x14ac:dyDescent="0.2">
      <c r="A259" s="34">
        <v>45144</v>
      </c>
      <c r="B259" s="14">
        <v>2.2000000000000002</v>
      </c>
      <c r="C259" s="33"/>
    </row>
    <row r="260" spans="1:3" x14ac:dyDescent="0.2">
      <c r="A260" s="34">
        <v>45178</v>
      </c>
      <c r="B260" s="14">
        <v>13.2</v>
      </c>
      <c r="C260" s="33"/>
    </row>
    <row r="261" spans="1:3" x14ac:dyDescent="0.2">
      <c r="A261" s="34">
        <v>45206</v>
      </c>
      <c r="B261" s="14">
        <v>5.8</v>
      </c>
      <c r="C261" s="33"/>
    </row>
    <row r="262" spans="1:3" x14ac:dyDescent="0.2">
      <c r="A262" s="34">
        <v>45235</v>
      </c>
      <c r="B262" s="14">
        <v>9.6</v>
      </c>
      <c r="C262" s="33"/>
    </row>
    <row r="263" spans="1:3" x14ac:dyDescent="0.2">
      <c r="A263" s="34">
        <v>45262</v>
      </c>
      <c r="B263" s="14">
        <v>3.8</v>
      </c>
      <c r="C263" s="33"/>
    </row>
    <row r="264" spans="1:3" x14ac:dyDescent="0.2">
      <c r="A264" s="34">
        <v>45297</v>
      </c>
      <c r="B264" s="14">
        <v>7.4</v>
      </c>
      <c r="C264" s="33"/>
    </row>
    <row r="265" spans="1:3" x14ac:dyDescent="0.2">
      <c r="A265" s="34">
        <v>45325</v>
      </c>
      <c r="B265" s="14">
        <v>2.9</v>
      </c>
      <c r="C265" s="33"/>
    </row>
    <row r="266" spans="1:3" x14ac:dyDescent="0.2">
      <c r="A266" s="34">
        <v>45353</v>
      </c>
      <c r="B266" s="14">
        <v>5</v>
      </c>
      <c r="C266" s="33"/>
    </row>
    <row r="267" spans="1:3" x14ac:dyDescent="0.2">
      <c r="A267" s="34">
        <v>45388</v>
      </c>
      <c r="B267" s="14">
        <v>1.4</v>
      </c>
      <c r="C267" s="33"/>
    </row>
    <row r="268" spans="1:3" x14ac:dyDescent="0.2">
      <c r="A268" s="34">
        <v>45416</v>
      </c>
      <c r="B268" s="14">
        <v>2</v>
      </c>
      <c r="C268" s="33"/>
    </row>
    <row r="269" spans="1:3" x14ac:dyDescent="0.2">
      <c r="A269" s="34">
        <v>45444</v>
      </c>
      <c r="B269" s="14">
        <v>3.7</v>
      </c>
      <c r="C269" s="33"/>
    </row>
    <row r="270" spans="1:3" x14ac:dyDescent="0.2">
      <c r="A270" s="34">
        <v>45479</v>
      </c>
      <c r="B270" s="14">
        <v>2.4</v>
      </c>
      <c r="C270" s="33"/>
    </row>
    <row r="271" spans="1:3" x14ac:dyDescent="0.2">
      <c r="A271" s="34">
        <v>45507</v>
      </c>
      <c r="B271" s="14">
        <v>3.1</v>
      </c>
      <c r="C271" s="33"/>
    </row>
    <row r="272" spans="1:3" x14ac:dyDescent="0.2">
      <c r="A272" s="34">
        <v>45542</v>
      </c>
      <c r="B272" s="14">
        <v>5</v>
      </c>
      <c r="C272" s="33"/>
    </row>
    <row r="273" spans="1:3" x14ac:dyDescent="0.2">
      <c r="A273" s="34">
        <v>45570</v>
      </c>
      <c r="B273" s="14">
        <v>8.4</v>
      </c>
      <c r="C273" s="33"/>
    </row>
    <row r="274" spans="1:3" x14ac:dyDescent="0.2">
      <c r="A274" s="34">
        <v>45599</v>
      </c>
      <c r="B274" s="14">
        <v>7.4</v>
      </c>
      <c r="C274" s="33"/>
    </row>
    <row r="275" spans="1:3" x14ac:dyDescent="0.2">
      <c r="A275" s="34">
        <v>45633</v>
      </c>
      <c r="B275" s="14">
        <v>7</v>
      </c>
      <c r="C275" s="33"/>
    </row>
    <row r="276" spans="1:3" x14ac:dyDescent="0.2">
      <c r="A276" s="34">
        <v>45661</v>
      </c>
      <c r="B276" s="14">
        <v>3.8</v>
      </c>
      <c r="C276" s="33"/>
    </row>
    <row r="277" spans="1:3" x14ac:dyDescent="0.2">
      <c r="A277" s="34">
        <v>45689</v>
      </c>
      <c r="B277" s="14">
        <v>0.5</v>
      </c>
      <c r="C277" s="33"/>
    </row>
    <row r="278" spans="1:3" x14ac:dyDescent="0.2">
      <c r="A278" s="34">
        <v>45717</v>
      </c>
      <c r="B278" s="14">
        <v>7</v>
      </c>
      <c r="C278" s="33"/>
    </row>
    <row r="279" spans="1:3" x14ac:dyDescent="0.2">
      <c r="A279" s="34">
        <v>45752</v>
      </c>
      <c r="B279" s="14">
        <v>1.7</v>
      </c>
      <c r="C279" s="33"/>
    </row>
    <row r="280" spans="1:3" x14ac:dyDescent="0.2">
      <c r="A280" s="34">
        <v>45780</v>
      </c>
      <c r="B280" s="14">
        <v>2.5</v>
      </c>
      <c r="C280" s="33"/>
    </row>
    <row r="281" spans="1:3" x14ac:dyDescent="0.2">
      <c r="A281" s="34">
        <v>45829</v>
      </c>
      <c r="B281" s="14">
        <v>2.2000000000000002</v>
      </c>
      <c r="C281" s="33"/>
    </row>
    <row r="282" spans="1:3" x14ac:dyDescent="0.2">
      <c r="A282" s="34">
        <v>45850</v>
      </c>
      <c r="B282" s="14">
        <v>0.6</v>
      </c>
      <c r="C282" s="33"/>
    </row>
    <row r="283" spans="1:3" x14ac:dyDescent="0.2">
      <c r="A283" s="34">
        <v>45871</v>
      </c>
      <c r="B283" s="14">
        <v>1.2</v>
      </c>
      <c r="C283" s="33"/>
    </row>
    <row r="284" spans="1:3" x14ac:dyDescent="0.2">
      <c r="A284" s="34">
        <v>45906</v>
      </c>
      <c r="B284" s="14">
        <v>4.2</v>
      </c>
      <c r="C284" s="33"/>
    </row>
    <row r="285" spans="1:3" x14ac:dyDescent="0.2">
      <c r="A285" s="34">
        <v>45934</v>
      </c>
      <c r="B285" s="14">
        <v>2.2999999999999998</v>
      </c>
      <c r="C285" s="33"/>
    </row>
    <row r="286" spans="1:3" x14ac:dyDescent="0.2">
      <c r="A286" s="34">
        <v>45962</v>
      </c>
      <c r="B286" s="14">
        <v>4.7</v>
      </c>
      <c r="C286" s="33"/>
    </row>
    <row r="287" spans="1:3" x14ac:dyDescent="0.2">
      <c r="A287" s="34">
        <v>45997</v>
      </c>
      <c r="B287" s="14">
        <v>8</v>
      </c>
      <c r="C287" s="33"/>
    </row>
    <row r="288" spans="1:3" x14ac:dyDescent="0.2">
      <c r="A288" s="34">
        <v>46025</v>
      </c>
      <c r="B288" s="14">
        <v>2.5</v>
      </c>
      <c r="C288" s="33"/>
    </row>
    <row r="289" spans="1:3" x14ac:dyDescent="0.2">
      <c r="A289" s="34">
        <v>46067</v>
      </c>
      <c r="B289" s="14">
        <v>5.6</v>
      </c>
      <c r="C289" s="33"/>
    </row>
    <row r="290" spans="1:3" x14ac:dyDescent="0.2">
      <c r="A290" s="34">
        <v>46088</v>
      </c>
      <c r="B290" s="14">
        <v>3.3</v>
      </c>
      <c r="C290" s="33"/>
    </row>
    <row r="291" spans="1:3" x14ac:dyDescent="0.2">
      <c r="A291" s="34">
        <v>46116</v>
      </c>
      <c r="B291" s="14">
        <v>0.3</v>
      </c>
      <c r="C291" s="33"/>
    </row>
    <row r="292" spans="1:3" x14ac:dyDescent="0.2">
      <c r="A292" s="34">
        <v>46144</v>
      </c>
      <c r="B292" s="14">
        <v>1.7</v>
      </c>
      <c r="C292" s="33"/>
    </row>
    <row r="293" spans="1:3" x14ac:dyDescent="0.2">
      <c r="A293" s="34">
        <v>46179</v>
      </c>
      <c r="B293" s="14">
        <v>5.2</v>
      </c>
      <c r="C293" s="33"/>
    </row>
    <row r="294" spans="1:3" x14ac:dyDescent="0.2">
      <c r="A294" s="34">
        <v>46221</v>
      </c>
      <c r="B294" s="14">
        <v>2.6</v>
      </c>
      <c r="C294" s="33"/>
    </row>
    <row r="295" spans="1:3" x14ac:dyDescent="0.2">
      <c r="A295" s="34">
        <v>46235</v>
      </c>
      <c r="B295" s="14">
        <v>1.6</v>
      </c>
      <c r="C295" s="33"/>
    </row>
    <row r="297" spans="1:3" x14ac:dyDescent="0.2">
      <c r="A297" s="6" t="s">
        <v>8</v>
      </c>
      <c r="B297" s="7">
        <v>7.8</v>
      </c>
    </row>
  </sheetData>
  <phoneticPr fontId="0" type="noConversion"/>
  <pageMargins left="0.75" right="0.75" top="1" bottom="1" header="0.5" footer="0.5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00"/>
  <sheetViews>
    <sheetView zoomScale="125" zoomScaleNormal="125" workbookViewId="0">
      <pane ySplit="4" topLeftCell="A285" activePane="bottomLeft" state="frozen"/>
      <selection pane="bottomLeft" activeCell="A296" sqref="A296:A297"/>
    </sheetView>
  </sheetViews>
  <sheetFormatPr defaultColWidth="8.85546875" defaultRowHeight="12.75" x14ac:dyDescent="0.2"/>
  <cols>
    <col min="1" max="1" width="17.7109375" customWidth="1"/>
    <col min="2" max="2" width="25.7109375" customWidth="1"/>
    <col min="3" max="3" width="25.85546875" customWidth="1"/>
  </cols>
  <sheetData>
    <row r="1" spans="1:2" x14ac:dyDescent="0.2">
      <c r="A1" s="1" t="str">
        <f>Phosphorus!A1</f>
        <v>Warrenville Grove - WB 2</v>
      </c>
    </row>
    <row r="2" spans="1:2" x14ac:dyDescent="0.2">
      <c r="A2" s="1"/>
    </row>
    <row r="4" spans="1:2" x14ac:dyDescent="0.2">
      <c r="A4" s="2" t="s">
        <v>7</v>
      </c>
      <c r="B4" s="2" t="s">
        <v>1</v>
      </c>
    </row>
    <row r="5" spans="1:2" x14ac:dyDescent="0.2">
      <c r="A5" s="3">
        <v>36960</v>
      </c>
      <c r="B5" s="5">
        <v>0.3</v>
      </c>
    </row>
    <row r="6" spans="1:2" x14ac:dyDescent="0.2">
      <c r="A6" s="3">
        <v>37016</v>
      </c>
      <c r="B6" s="5">
        <v>0.23</v>
      </c>
    </row>
    <row r="7" spans="1:2" x14ac:dyDescent="0.2">
      <c r="A7" s="3">
        <v>37048</v>
      </c>
      <c r="B7" s="5">
        <v>0.3</v>
      </c>
    </row>
    <row r="8" spans="1:2" x14ac:dyDescent="0.2">
      <c r="A8" s="3">
        <v>37121</v>
      </c>
      <c r="B8" s="5">
        <v>0.16</v>
      </c>
    </row>
    <row r="9" spans="1:2" x14ac:dyDescent="0.2">
      <c r="A9" s="3">
        <v>37142</v>
      </c>
      <c r="B9" s="5">
        <v>0.36</v>
      </c>
    </row>
    <row r="10" spans="1:2" x14ac:dyDescent="0.2">
      <c r="A10" s="3">
        <v>37212</v>
      </c>
      <c r="B10" s="5">
        <v>0.04</v>
      </c>
    </row>
    <row r="11" spans="1:2" x14ac:dyDescent="0.2">
      <c r="A11" s="3">
        <v>37233</v>
      </c>
      <c r="B11" s="5">
        <v>1.44</v>
      </c>
    </row>
    <row r="12" spans="1:2" x14ac:dyDescent="0.2">
      <c r="A12" s="3">
        <v>37261</v>
      </c>
      <c r="B12" s="5">
        <v>0.3</v>
      </c>
    </row>
    <row r="13" spans="1:2" x14ac:dyDescent="0.2">
      <c r="A13" s="3">
        <v>37289</v>
      </c>
      <c r="B13" s="5">
        <v>0.15</v>
      </c>
    </row>
    <row r="14" spans="1:2" x14ac:dyDescent="0.2">
      <c r="A14" s="3">
        <v>37325</v>
      </c>
      <c r="B14" s="5">
        <v>0.4</v>
      </c>
    </row>
    <row r="15" spans="1:2" x14ac:dyDescent="0.2">
      <c r="A15" s="3">
        <v>37352</v>
      </c>
      <c r="B15" s="5">
        <v>0.26</v>
      </c>
    </row>
    <row r="16" spans="1:2" x14ac:dyDescent="0.2">
      <c r="A16" s="3">
        <v>37380</v>
      </c>
      <c r="B16" s="5">
        <v>0.2</v>
      </c>
    </row>
    <row r="17" spans="1:2" x14ac:dyDescent="0.2">
      <c r="A17" s="3">
        <v>37408</v>
      </c>
      <c r="B17" s="5">
        <v>0.62</v>
      </c>
    </row>
    <row r="18" spans="1:2" x14ac:dyDescent="0.2">
      <c r="A18" s="3">
        <v>37450</v>
      </c>
      <c r="B18" s="5">
        <v>0.63</v>
      </c>
    </row>
    <row r="19" spans="1:2" x14ac:dyDescent="0.2">
      <c r="A19" s="3">
        <v>37472</v>
      </c>
      <c r="B19" s="5">
        <v>0.33</v>
      </c>
    </row>
    <row r="20" spans="1:2" x14ac:dyDescent="0.2">
      <c r="A20" s="3">
        <v>37506</v>
      </c>
      <c r="B20" s="5">
        <v>0.49</v>
      </c>
    </row>
    <row r="21" spans="1:2" x14ac:dyDescent="0.2">
      <c r="A21" s="3">
        <v>37534</v>
      </c>
      <c r="B21" s="5">
        <v>0.21</v>
      </c>
    </row>
    <row r="22" spans="1:2" x14ac:dyDescent="0.2">
      <c r="A22" s="3">
        <v>37562</v>
      </c>
      <c r="B22" s="5">
        <v>0.35</v>
      </c>
    </row>
    <row r="23" spans="1:2" x14ac:dyDescent="0.2">
      <c r="A23" s="3">
        <v>37597</v>
      </c>
      <c r="B23" s="5">
        <v>0.63</v>
      </c>
    </row>
    <row r="24" spans="1:2" x14ac:dyDescent="0.2">
      <c r="A24" s="3">
        <v>37625</v>
      </c>
      <c r="B24" s="5">
        <v>0.45</v>
      </c>
    </row>
    <row r="25" spans="1:2" x14ac:dyDescent="0.2">
      <c r="A25" s="3">
        <v>37653</v>
      </c>
      <c r="B25" s="5">
        <v>0.72</v>
      </c>
    </row>
    <row r="26" spans="1:2" x14ac:dyDescent="0.2">
      <c r="A26" s="3">
        <v>37681</v>
      </c>
      <c r="B26" s="5">
        <v>0.42</v>
      </c>
    </row>
    <row r="27" spans="1:2" x14ac:dyDescent="0.2">
      <c r="A27" s="3">
        <v>37716</v>
      </c>
      <c r="B27" s="5">
        <v>1.06</v>
      </c>
    </row>
    <row r="28" spans="1:2" x14ac:dyDescent="0.2">
      <c r="A28" s="3">
        <v>37744</v>
      </c>
      <c r="B28" s="5">
        <v>0.42</v>
      </c>
    </row>
    <row r="29" spans="1:2" x14ac:dyDescent="0.2">
      <c r="A29" s="3">
        <v>37779</v>
      </c>
      <c r="B29" s="5">
        <v>0.32</v>
      </c>
    </row>
    <row r="30" spans="1:2" x14ac:dyDescent="0.2">
      <c r="A30" s="3">
        <v>37877</v>
      </c>
      <c r="B30" s="5">
        <v>0.35</v>
      </c>
    </row>
    <row r="31" spans="1:2" x14ac:dyDescent="0.2">
      <c r="A31" s="3">
        <v>37905</v>
      </c>
      <c r="B31" s="5">
        <v>0.13</v>
      </c>
    </row>
    <row r="32" spans="1:2" x14ac:dyDescent="0.2">
      <c r="A32" s="3">
        <v>37926</v>
      </c>
      <c r="B32" s="5">
        <v>0.34</v>
      </c>
    </row>
    <row r="33" spans="1:2" x14ac:dyDescent="0.2">
      <c r="A33" s="3">
        <v>37961</v>
      </c>
      <c r="B33" s="5">
        <v>0.55000000000000004</v>
      </c>
    </row>
    <row r="34" spans="1:2" x14ac:dyDescent="0.2">
      <c r="A34" s="3">
        <v>37989</v>
      </c>
      <c r="B34" s="5">
        <v>0.39</v>
      </c>
    </row>
    <row r="35" spans="1:2" x14ac:dyDescent="0.2">
      <c r="A35" s="3">
        <v>38024</v>
      </c>
      <c r="B35" s="5">
        <v>0.31</v>
      </c>
    </row>
    <row r="36" spans="1:2" x14ac:dyDescent="0.2">
      <c r="A36" s="3">
        <v>38052</v>
      </c>
      <c r="B36" s="5">
        <v>0.78</v>
      </c>
    </row>
    <row r="37" spans="1:2" x14ac:dyDescent="0.2">
      <c r="A37" s="3">
        <v>38081</v>
      </c>
      <c r="B37" s="5">
        <v>0.28000000000000003</v>
      </c>
    </row>
    <row r="38" spans="1:2" x14ac:dyDescent="0.2">
      <c r="A38" s="3">
        <v>38108</v>
      </c>
      <c r="B38" s="5">
        <v>0.44</v>
      </c>
    </row>
    <row r="39" spans="1:2" x14ac:dyDescent="0.2">
      <c r="A39" s="3">
        <v>38143</v>
      </c>
      <c r="B39" s="5">
        <v>0.42</v>
      </c>
    </row>
    <row r="40" spans="1:2" x14ac:dyDescent="0.2">
      <c r="A40" s="3">
        <v>38178</v>
      </c>
      <c r="B40" s="5">
        <v>0.41</v>
      </c>
    </row>
    <row r="41" spans="1:2" x14ac:dyDescent="0.2">
      <c r="A41" s="3">
        <v>38206</v>
      </c>
      <c r="B41" s="5">
        <v>0.32</v>
      </c>
    </row>
    <row r="42" spans="1:2" x14ac:dyDescent="0.2">
      <c r="A42" s="3">
        <v>38241</v>
      </c>
      <c r="B42" s="5">
        <v>0.28000000000000003</v>
      </c>
    </row>
    <row r="43" spans="1:2" x14ac:dyDescent="0.2">
      <c r="A43" s="3">
        <v>38262</v>
      </c>
      <c r="B43" s="5">
        <v>0.26</v>
      </c>
    </row>
    <row r="44" spans="1:2" x14ac:dyDescent="0.2">
      <c r="A44" s="3">
        <v>38297</v>
      </c>
      <c r="B44" s="5">
        <v>0.33</v>
      </c>
    </row>
    <row r="45" spans="1:2" x14ac:dyDescent="0.2">
      <c r="A45" s="3">
        <v>38325</v>
      </c>
      <c r="B45" s="5">
        <v>0.28999999999999998</v>
      </c>
    </row>
    <row r="46" spans="1:2" x14ac:dyDescent="0.2">
      <c r="A46" s="3">
        <v>38360</v>
      </c>
      <c r="B46" s="5">
        <v>0.43</v>
      </c>
    </row>
    <row r="47" spans="1:2" x14ac:dyDescent="0.2">
      <c r="A47" s="3">
        <v>38388</v>
      </c>
      <c r="B47" s="5">
        <v>1.04</v>
      </c>
    </row>
    <row r="48" spans="1:2" x14ac:dyDescent="0.2">
      <c r="A48" s="3">
        <v>38416</v>
      </c>
      <c r="B48" s="5">
        <v>0.75</v>
      </c>
    </row>
    <row r="49" spans="1:2" x14ac:dyDescent="0.2">
      <c r="A49" s="3">
        <v>38444</v>
      </c>
      <c r="B49" s="5">
        <v>0.77</v>
      </c>
    </row>
    <row r="50" spans="1:2" x14ac:dyDescent="0.2">
      <c r="A50" s="3">
        <v>38479</v>
      </c>
      <c r="B50" s="5">
        <v>0.45</v>
      </c>
    </row>
    <row r="51" spans="1:2" x14ac:dyDescent="0.2">
      <c r="A51" s="3">
        <v>38507</v>
      </c>
      <c r="B51" s="5">
        <v>0.28000000000000003</v>
      </c>
    </row>
    <row r="52" spans="1:2" x14ac:dyDescent="0.2">
      <c r="A52" s="3">
        <v>38542</v>
      </c>
      <c r="B52" s="5">
        <v>0.24</v>
      </c>
    </row>
    <row r="53" spans="1:2" x14ac:dyDescent="0.2">
      <c r="A53" s="3">
        <v>38570</v>
      </c>
      <c r="B53" s="5">
        <v>0.65</v>
      </c>
    </row>
    <row r="54" spans="1:2" x14ac:dyDescent="0.2">
      <c r="A54" s="3">
        <v>38626</v>
      </c>
      <c r="B54" s="5">
        <v>0.18</v>
      </c>
    </row>
    <row r="55" spans="1:2" x14ac:dyDescent="0.2">
      <c r="A55" s="3">
        <v>38661</v>
      </c>
      <c r="B55" s="5">
        <v>0.23</v>
      </c>
    </row>
    <row r="56" spans="1:2" x14ac:dyDescent="0.2">
      <c r="A56" s="3">
        <v>38689</v>
      </c>
      <c r="B56" s="5">
        <v>0.5</v>
      </c>
    </row>
    <row r="57" spans="1:2" x14ac:dyDescent="0.2">
      <c r="A57" s="3">
        <v>38724</v>
      </c>
      <c r="B57" s="5">
        <v>0.38</v>
      </c>
    </row>
    <row r="58" spans="1:2" x14ac:dyDescent="0.2">
      <c r="A58" s="3">
        <v>38780</v>
      </c>
      <c r="B58" s="5">
        <v>0.23</v>
      </c>
    </row>
    <row r="59" spans="1:2" x14ac:dyDescent="0.2">
      <c r="A59" s="3">
        <v>38808</v>
      </c>
      <c r="B59" s="5">
        <v>0.26</v>
      </c>
    </row>
    <row r="60" spans="1:2" x14ac:dyDescent="0.2">
      <c r="A60" s="3">
        <v>38843</v>
      </c>
      <c r="B60" s="5">
        <v>0.26</v>
      </c>
    </row>
    <row r="61" spans="1:2" x14ac:dyDescent="0.2">
      <c r="A61" s="3">
        <v>38871</v>
      </c>
      <c r="B61" s="5">
        <v>0.48</v>
      </c>
    </row>
    <row r="62" spans="1:2" x14ac:dyDescent="0.2">
      <c r="A62" s="3">
        <v>38899</v>
      </c>
      <c r="B62" s="5">
        <v>0.37</v>
      </c>
    </row>
    <row r="63" spans="1:2" x14ac:dyDescent="0.2">
      <c r="A63" s="3">
        <v>38934</v>
      </c>
      <c r="B63" s="5">
        <v>0.35</v>
      </c>
    </row>
    <row r="64" spans="1:2" x14ac:dyDescent="0.2">
      <c r="A64" s="3">
        <v>38962</v>
      </c>
      <c r="B64" s="5">
        <v>0.28000000000000003</v>
      </c>
    </row>
    <row r="65" spans="1:2" x14ac:dyDescent="0.2">
      <c r="A65" s="3">
        <v>38997</v>
      </c>
      <c r="B65" s="5">
        <v>0.49</v>
      </c>
    </row>
    <row r="66" spans="1:2" x14ac:dyDescent="0.2">
      <c r="A66" s="3">
        <v>39025</v>
      </c>
      <c r="B66" s="5">
        <v>0.3</v>
      </c>
    </row>
    <row r="67" spans="1:2" x14ac:dyDescent="0.2">
      <c r="A67" s="3">
        <v>39053</v>
      </c>
      <c r="B67" s="5">
        <v>0.46</v>
      </c>
    </row>
    <row r="68" spans="1:2" x14ac:dyDescent="0.2">
      <c r="A68" s="3">
        <v>39088</v>
      </c>
      <c r="B68" s="5">
        <v>0.33</v>
      </c>
    </row>
    <row r="69" spans="1:2" x14ac:dyDescent="0.2">
      <c r="A69" s="3">
        <v>39116</v>
      </c>
      <c r="B69" s="5">
        <v>0.37</v>
      </c>
    </row>
    <row r="70" spans="1:2" x14ac:dyDescent="0.2">
      <c r="A70" s="3">
        <v>39144</v>
      </c>
      <c r="B70" s="5">
        <v>0.68</v>
      </c>
    </row>
    <row r="71" spans="1:2" x14ac:dyDescent="0.2">
      <c r="A71" s="3">
        <v>39186</v>
      </c>
      <c r="B71" s="5">
        <v>0.25</v>
      </c>
    </row>
    <row r="72" spans="1:2" x14ac:dyDescent="0.2">
      <c r="A72" s="3">
        <v>39207</v>
      </c>
      <c r="B72" s="5">
        <v>0.24</v>
      </c>
    </row>
    <row r="73" spans="1:2" x14ac:dyDescent="0.2">
      <c r="A73" s="3">
        <v>39235</v>
      </c>
      <c r="B73" s="5">
        <v>0.33</v>
      </c>
    </row>
    <row r="74" spans="1:2" x14ac:dyDescent="0.2">
      <c r="A74" s="3">
        <v>39270</v>
      </c>
      <c r="B74" s="5">
        <v>0.26</v>
      </c>
    </row>
    <row r="75" spans="1:2" x14ac:dyDescent="0.2">
      <c r="A75" s="3">
        <v>39298</v>
      </c>
      <c r="B75" s="5">
        <v>0.3</v>
      </c>
    </row>
    <row r="76" spans="1:2" x14ac:dyDescent="0.2">
      <c r="A76" s="3">
        <v>39333</v>
      </c>
      <c r="B76" s="5">
        <v>0.36</v>
      </c>
    </row>
    <row r="77" spans="1:2" x14ac:dyDescent="0.2">
      <c r="A77" s="3">
        <v>39361</v>
      </c>
      <c r="B77" s="5">
        <v>0.18</v>
      </c>
    </row>
    <row r="78" spans="1:2" x14ac:dyDescent="0.2">
      <c r="A78" s="3">
        <v>39389</v>
      </c>
      <c r="B78" s="5">
        <v>0.28999999999999998</v>
      </c>
    </row>
    <row r="79" spans="1:2" x14ac:dyDescent="0.2">
      <c r="A79" s="3">
        <v>39417</v>
      </c>
      <c r="B79" s="5">
        <v>0.43</v>
      </c>
    </row>
    <row r="80" spans="1:2" x14ac:dyDescent="0.2">
      <c r="A80" s="3">
        <v>39459</v>
      </c>
      <c r="B80" s="5">
        <v>0.53</v>
      </c>
    </row>
    <row r="81" spans="1:2" x14ac:dyDescent="0.2">
      <c r="A81" s="3">
        <v>39480</v>
      </c>
      <c r="B81" s="5">
        <v>0.3</v>
      </c>
    </row>
    <row r="82" spans="1:2" x14ac:dyDescent="0.2">
      <c r="A82" s="3">
        <v>39508</v>
      </c>
      <c r="B82" s="5">
        <v>0.31</v>
      </c>
    </row>
    <row r="83" spans="1:2" x14ac:dyDescent="0.2">
      <c r="A83" s="3">
        <v>39543</v>
      </c>
      <c r="B83" s="5">
        <v>0.32</v>
      </c>
    </row>
    <row r="84" spans="1:2" x14ac:dyDescent="0.2">
      <c r="A84" s="3">
        <v>39571</v>
      </c>
      <c r="B84" s="5">
        <v>0.62</v>
      </c>
    </row>
    <row r="85" spans="1:2" x14ac:dyDescent="0.2">
      <c r="A85" s="3">
        <v>39606</v>
      </c>
      <c r="B85" s="5">
        <v>0.38</v>
      </c>
    </row>
    <row r="86" spans="1:2" x14ac:dyDescent="0.2">
      <c r="A86" s="3">
        <v>39641</v>
      </c>
      <c r="B86" s="5">
        <v>0.57999999999999996</v>
      </c>
    </row>
    <row r="87" spans="1:2" x14ac:dyDescent="0.2">
      <c r="A87" s="3">
        <v>39662</v>
      </c>
      <c r="B87" s="5">
        <v>0.49</v>
      </c>
    </row>
    <row r="88" spans="1:2" x14ac:dyDescent="0.2">
      <c r="A88" s="3">
        <v>39697</v>
      </c>
      <c r="B88" s="5">
        <v>0.43</v>
      </c>
    </row>
    <row r="89" spans="1:2" x14ac:dyDescent="0.2">
      <c r="A89" s="3">
        <v>39725</v>
      </c>
      <c r="B89" s="5">
        <v>0.26</v>
      </c>
    </row>
    <row r="90" spans="1:2" x14ac:dyDescent="0.2">
      <c r="A90" s="3">
        <v>39753</v>
      </c>
      <c r="B90" s="5">
        <v>0.26</v>
      </c>
    </row>
    <row r="91" spans="1:2" x14ac:dyDescent="0.2">
      <c r="A91" s="3">
        <v>39823</v>
      </c>
      <c r="B91" s="5">
        <v>0.43</v>
      </c>
    </row>
    <row r="92" spans="1:2" x14ac:dyDescent="0.2">
      <c r="A92" s="3">
        <v>39851</v>
      </c>
      <c r="B92" s="5">
        <v>0.27</v>
      </c>
    </row>
    <row r="93" spans="1:2" x14ac:dyDescent="0.2">
      <c r="A93" s="3">
        <v>39879</v>
      </c>
      <c r="B93" s="5">
        <v>0.35</v>
      </c>
    </row>
    <row r="94" spans="1:2" x14ac:dyDescent="0.2">
      <c r="A94" s="3">
        <v>39907</v>
      </c>
      <c r="B94" s="5">
        <v>0.19</v>
      </c>
    </row>
    <row r="95" spans="1:2" x14ac:dyDescent="0.2">
      <c r="A95" s="3">
        <v>39935</v>
      </c>
      <c r="B95" s="5">
        <v>0.35</v>
      </c>
    </row>
    <row r="96" spans="1:2" x14ac:dyDescent="0.2">
      <c r="A96" s="3">
        <v>39970</v>
      </c>
      <c r="B96" s="5">
        <v>0.27</v>
      </c>
    </row>
    <row r="97" spans="1:2" x14ac:dyDescent="0.2">
      <c r="A97" s="3">
        <v>40005</v>
      </c>
      <c r="B97" s="5">
        <v>0.33</v>
      </c>
    </row>
    <row r="98" spans="1:2" x14ac:dyDescent="0.2">
      <c r="A98" s="3">
        <v>40026</v>
      </c>
      <c r="B98" s="5">
        <v>0.27</v>
      </c>
    </row>
    <row r="99" spans="1:2" x14ac:dyDescent="0.2">
      <c r="A99" s="3">
        <v>40068</v>
      </c>
      <c r="B99" s="5">
        <v>0.26</v>
      </c>
    </row>
    <row r="100" spans="1:2" x14ac:dyDescent="0.2">
      <c r="A100" s="3">
        <v>40089</v>
      </c>
      <c r="B100" s="5">
        <v>0.4</v>
      </c>
    </row>
    <row r="101" spans="1:2" x14ac:dyDescent="0.2">
      <c r="A101" s="3">
        <v>40124</v>
      </c>
      <c r="B101" s="5">
        <v>0.49</v>
      </c>
    </row>
    <row r="102" spans="1:2" x14ac:dyDescent="0.2">
      <c r="A102" s="3">
        <v>40151</v>
      </c>
      <c r="B102" s="5">
        <v>0.28000000000000003</v>
      </c>
    </row>
    <row r="103" spans="1:2" x14ac:dyDescent="0.2">
      <c r="A103" s="3">
        <v>40187</v>
      </c>
      <c r="B103" s="5">
        <v>0.38</v>
      </c>
    </row>
    <row r="104" spans="1:2" x14ac:dyDescent="0.2">
      <c r="A104" s="3">
        <v>40215</v>
      </c>
      <c r="B104" s="5">
        <v>0.51</v>
      </c>
    </row>
    <row r="105" spans="1:2" x14ac:dyDescent="0.2">
      <c r="A105" s="3">
        <v>40243</v>
      </c>
      <c r="B105" s="5">
        <v>0.24</v>
      </c>
    </row>
    <row r="106" spans="1:2" x14ac:dyDescent="0.2">
      <c r="A106" s="3">
        <v>40278</v>
      </c>
      <c r="B106" s="5">
        <v>0.32</v>
      </c>
    </row>
    <row r="107" spans="1:2" x14ac:dyDescent="0.2">
      <c r="A107" s="3">
        <v>40299</v>
      </c>
      <c r="B107" s="5">
        <v>0.28999999999999998</v>
      </c>
    </row>
    <row r="108" spans="1:2" x14ac:dyDescent="0.2">
      <c r="A108" s="3">
        <v>40334</v>
      </c>
      <c r="B108" s="5">
        <v>0.36</v>
      </c>
    </row>
    <row r="109" spans="1:2" x14ac:dyDescent="0.2">
      <c r="A109" s="3">
        <v>40369</v>
      </c>
      <c r="B109" s="5">
        <v>0.3</v>
      </c>
    </row>
    <row r="110" spans="1:2" x14ac:dyDescent="0.2">
      <c r="A110" s="3">
        <v>40397</v>
      </c>
      <c r="B110" s="5">
        <v>0.23</v>
      </c>
    </row>
    <row r="111" spans="1:2" x14ac:dyDescent="0.2">
      <c r="A111" s="3">
        <v>40432</v>
      </c>
      <c r="B111" s="5">
        <v>0.17</v>
      </c>
    </row>
    <row r="112" spans="1:2" x14ac:dyDescent="0.2">
      <c r="A112" s="3">
        <v>40453</v>
      </c>
      <c r="B112" s="5">
        <v>7.0000000000000007E-2</v>
      </c>
    </row>
    <row r="113" spans="1:2" x14ac:dyDescent="0.2">
      <c r="A113" s="3">
        <v>40488</v>
      </c>
      <c r="B113" s="5">
        <v>0.2</v>
      </c>
    </row>
    <row r="114" spans="1:2" x14ac:dyDescent="0.2">
      <c r="A114" s="3">
        <v>40516</v>
      </c>
      <c r="B114" s="5">
        <v>0.38</v>
      </c>
    </row>
    <row r="115" spans="1:2" x14ac:dyDescent="0.2">
      <c r="A115" s="3">
        <v>40551</v>
      </c>
      <c r="B115" s="5">
        <v>0.5</v>
      </c>
    </row>
    <row r="116" spans="1:2" x14ac:dyDescent="0.2">
      <c r="A116" s="3">
        <v>40579</v>
      </c>
      <c r="B116" s="5">
        <v>1.48</v>
      </c>
    </row>
    <row r="117" spans="1:2" x14ac:dyDescent="0.2">
      <c r="A117" s="3">
        <v>40607</v>
      </c>
      <c r="B117" s="5">
        <v>0.9</v>
      </c>
    </row>
    <row r="118" spans="1:2" x14ac:dyDescent="0.2">
      <c r="A118" s="3">
        <v>40635</v>
      </c>
      <c r="B118" s="5">
        <v>0.2</v>
      </c>
    </row>
    <row r="119" spans="1:2" x14ac:dyDescent="0.2">
      <c r="A119" s="3">
        <v>40670</v>
      </c>
      <c r="B119" s="5">
        <v>0.18</v>
      </c>
    </row>
    <row r="120" spans="1:2" x14ac:dyDescent="0.2">
      <c r="A120" s="3">
        <v>40698</v>
      </c>
      <c r="B120" s="5">
        <v>0.28000000000000003</v>
      </c>
    </row>
    <row r="121" spans="1:2" x14ac:dyDescent="0.2">
      <c r="A121" s="3">
        <v>40733</v>
      </c>
      <c r="B121" s="5">
        <v>0.19</v>
      </c>
    </row>
    <row r="122" spans="1:2" x14ac:dyDescent="0.2">
      <c r="A122" s="3">
        <v>40761</v>
      </c>
      <c r="B122" s="5">
        <v>0.36</v>
      </c>
    </row>
    <row r="123" spans="1:2" x14ac:dyDescent="0.2">
      <c r="A123" s="3">
        <v>40796</v>
      </c>
      <c r="B123" s="5">
        <v>0.15</v>
      </c>
    </row>
    <row r="124" spans="1:2" x14ac:dyDescent="0.2">
      <c r="A124" s="3">
        <v>40817</v>
      </c>
      <c r="B124" s="5">
        <v>1.05</v>
      </c>
    </row>
    <row r="125" spans="1:2" x14ac:dyDescent="0.2">
      <c r="A125" s="3">
        <v>40852</v>
      </c>
      <c r="B125" s="5">
        <v>0.39</v>
      </c>
    </row>
    <row r="126" spans="1:2" x14ac:dyDescent="0.2">
      <c r="A126" s="3">
        <v>40880</v>
      </c>
      <c r="B126" s="5">
        <v>0.2</v>
      </c>
    </row>
    <row r="127" spans="1:2" x14ac:dyDescent="0.2">
      <c r="A127" s="3">
        <v>40915</v>
      </c>
      <c r="B127" s="5">
        <v>0.2</v>
      </c>
    </row>
    <row r="128" spans="1:2" x14ac:dyDescent="0.2">
      <c r="A128" s="3">
        <v>40943</v>
      </c>
      <c r="B128" s="5">
        <v>0.21</v>
      </c>
    </row>
    <row r="129" spans="1:2" x14ac:dyDescent="0.2">
      <c r="A129" s="3">
        <v>40971</v>
      </c>
      <c r="B129" s="5">
        <v>0.23</v>
      </c>
    </row>
    <row r="130" spans="1:2" x14ac:dyDescent="0.2">
      <c r="A130" s="3">
        <v>41013</v>
      </c>
      <c r="B130" s="5">
        <v>0.22</v>
      </c>
    </row>
    <row r="131" spans="1:2" x14ac:dyDescent="0.2">
      <c r="A131" s="3">
        <v>41034</v>
      </c>
      <c r="B131" s="5">
        <v>0.43</v>
      </c>
    </row>
    <row r="132" spans="1:2" x14ac:dyDescent="0.2">
      <c r="A132" s="3">
        <v>41062</v>
      </c>
      <c r="B132" s="5">
        <v>0.39</v>
      </c>
    </row>
    <row r="133" spans="1:2" x14ac:dyDescent="0.2">
      <c r="A133" s="3">
        <v>41097</v>
      </c>
      <c r="B133" s="5">
        <v>0.25</v>
      </c>
    </row>
    <row r="134" spans="1:2" x14ac:dyDescent="0.2">
      <c r="A134" s="3">
        <v>41160</v>
      </c>
      <c r="B134" s="5">
        <v>0.3</v>
      </c>
    </row>
    <row r="135" spans="1:2" x14ac:dyDescent="0.2">
      <c r="A135" s="3">
        <v>41188</v>
      </c>
      <c r="B135" s="5">
        <v>0.18</v>
      </c>
    </row>
    <row r="136" spans="1:2" x14ac:dyDescent="0.2">
      <c r="A136" s="3">
        <v>41216</v>
      </c>
      <c r="B136" s="5">
        <v>0.12</v>
      </c>
    </row>
    <row r="137" spans="1:2" x14ac:dyDescent="0.2">
      <c r="A137" s="3">
        <v>41244</v>
      </c>
      <c r="B137" s="5">
        <v>0.22</v>
      </c>
    </row>
    <row r="138" spans="1:2" x14ac:dyDescent="0.2">
      <c r="A138" s="3">
        <v>41279</v>
      </c>
      <c r="B138" s="5">
        <v>0.53</v>
      </c>
    </row>
    <row r="139" spans="1:2" x14ac:dyDescent="0.2">
      <c r="A139" s="3">
        <v>41307</v>
      </c>
      <c r="B139" s="5">
        <v>0.4</v>
      </c>
    </row>
    <row r="140" spans="1:2" x14ac:dyDescent="0.2">
      <c r="A140" s="3">
        <v>41335</v>
      </c>
      <c r="B140" s="5">
        <v>0.44</v>
      </c>
    </row>
    <row r="141" spans="1:2" x14ac:dyDescent="0.2">
      <c r="A141" s="3">
        <v>41370</v>
      </c>
      <c r="B141" s="5">
        <v>0.28000000000000003</v>
      </c>
    </row>
    <row r="142" spans="1:2" x14ac:dyDescent="0.2">
      <c r="A142" s="3">
        <v>41398</v>
      </c>
      <c r="B142" s="5">
        <v>0.35</v>
      </c>
    </row>
    <row r="143" spans="1:2" x14ac:dyDescent="0.2">
      <c r="A143" s="3">
        <v>41433</v>
      </c>
      <c r="B143" s="5">
        <v>0.22</v>
      </c>
    </row>
    <row r="144" spans="1:2" x14ac:dyDescent="0.2">
      <c r="A144" s="3">
        <v>41461</v>
      </c>
      <c r="B144" s="5">
        <v>0.22</v>
      </c>
    </row>
    <row r="145" spans="1:2" x14ac:dyDescent="0.2">
      <c r="A145" s="3">
        <v>41489</v>
      </c>
      <c r="B145" s="5">
        <v>0.44</v>
      </c>
    </row>
    <row r="146" spans="1:2" x14ac:dyDescent="0.2">
      <c r="A146" s="3">
        <v>41524</v>
      </c>
      <c r="B146" s="5">
        <v>0.2</v>
      </c>
    </row>
    <row r="147" spans="1:2" x14ac:dyDescent="0.2">
      <c r="A147" s="3">
        <v>41552</v>
      </c>
      <c r="B147" s="5">
        <v>0.28999999999999998</v>
      </c>
    </row>
    <row r="148" spans="1:2" x14ac:dyDescent="0.2">
      <c r="A148" s="3">
        <v>41580</v>
      </c>
      <c r="B148" s="5">
        <v>0.43</v>
      </c>
    </row>
    <row r="149" spans="1:2" x14ac:dyDescent="0.2">
      <c r="A149" s="3">
        <v>41615</v>
      </c>
      <c r="B149" s="5">
        <v>0.37</v>
      </c>
    </row>
    <row r="150" spans="1:2" x14ac:dyDescent="0.2">
      <c r="A150" s="3">
        <v>41643</v>
      </c>
      <c r="B150" s="5">
        <v>0.65</v>
      </c>
    </row>
    <row r="151" spans="1:2" x14ac:dyDescent="0.2">
      <c r="A151" s="3">
        <v>41671</v>
      </c>
      <c r="B151" s="5">
        <v>0.44</v>
      </c>
    </row>
    <row r="152" spans="1:2" x14ac:dyDescent="0.2">
      <c r="A152" s="3">
        <v>41699</v>
      </c>
      <c r="B152" s="5">
        <v>0.53</v>
      </c>
    </row>
    <row r="153" spans="1:2" x14ac:dyDescent="0.2">
      <c r="A153" s="3">
        <v>41734</v>
      </c>
      <c r="B153" s="5">
        <v>0.8</v>
      </c>
    </row>
    <row r="154" spans="1:2" x14ac:dyDescent="0.2">
      <c r="A154" s="3">
        <v>41762</v>
      </c>
      <c r="B154" s="5">
        <v>0.24</v>
      </c>
    </row>
    <row r="155" spans="1:2" x14ac:dyDescent="0.2">
      <c r="A155" s="3">
        <v>41797</v>
      </c>
      <c r="B155" s="5">
        <v>0.31</v>
      </c>
    </row>
    <row r="156" spans="1:2" x14ac:dyDescent="0.2">
      <c r="A156" s="3">
        <v>41832</v>
      </c>
      <c r="B156" s="5">
        <v>0.32</v>
      </c>
    </row>
    <row r="157" spans="1:2" x14ac:dyDescent="0.2">
      <c r="A157" s="3">
        <v>41853</v>
      </c>
      <c r="B157" s="5">
        <v>0.24</v>
      </c>
    </row>
    <row r="158" spans="1:2" x14ac:dyDescent="0.2">
      <c r="A158" s="3">
        <v>41888</v>
      </c>
      <c r="B158" s="5">
        <v>0.28000000000000003</v>
      </c>
    </row>
    <row r="159" spans="1:2" x14ac:dyDescent="0.2">
      <c r="A159" s="3">
        <v>41916</v>
      </c>
      <c r="B159" s="5">
        <v>0.24</v>
      </c>
    </row>
    <row r="160" spans="1:2" x14ac:dyDescent="0.2">
      <c r="A160" s="3">
        <v>41944</v>
      </c>
      <c r="B160" s="5">
        <v>0.11</v>
      </c>
    </row>
    <row r="161" spans="1:2" x14ac:dyDescent="0.2">
      <c r="A161" s="3">
        <v>41979</v>
      </c>
      <c r="B161" s="5">
        <v>0.37</v>
      </c>
    </row>
    <row r="162" spans="1:2" x14ac:dyDescent="0.2">
      <c r="A162" s="3">
        <v>42008</v>
      </c>
      <c r="B162" s="5">
        <v>0.79</v>
      </c>
    </row>
    <row r="163" spans="1:2" x14ac:dyDescent="0.2">
      <c r="A163" s="3">
        <v>42042</v>
      </c>
      <c r="B163" s="5">
        <v>0.27</v>
      </c>
    </row>
    <row r="164" spans="1:2" x14ac:dyDescent="0.2">
      <c r="A164" s="3">
        <v>42070</v>
      </c>
      <c r="B164" s="5">
        <v>0.25</v>
      </c>
    </row>
    <row r="165" spans="1:2" x14ac:dyDescent="0.2">
      <c r="A165" s="3">
        <v>42105</v>
      </c>
      <c r="B165" s="5">
        <v>0.16</v>
      </c>
    </row>
    <row r="166" spans="1:2" x14ac:dyDescent="0.2">
      <c r="A166" s="3">
        <v>42127</v>
      </c>
      <c r="B166" s="5">
        <v>0.15</v>
      </c>
    </row>
    <row r="167" spans="1:2" x14ac:dyDescent="0.2">
      <c r="A167" s="3">
        <v>42161</v>
      </c>
      <c r="B167" s="5">
        <v>0.2</v>
      </c>
    </row>
    <row r="168" spans="1:2" x14ac:dyDescent="0.2">
      <c r="A168" s="3">
        <v>42196</v>
      </c>
      <c r="B168" s="5">
        <v>0.22</v>
      </c>
    </row>
    <row r="169" spans="1:2" x14ac:dyDescent="0.2">
      <c r="A169" s="3">
        <v>42217</v>
      </c>
      <c r="B169" s="5">
        <v>0.22</v>
      </c>
    </row>
    <row r="170" spans="1:2" x14ac:dyDescent="0.2">
      <c r="A170" s="3">
        <v>42259</v>
      </c>
      <c r="B170" s="5">
        <v>0.34</v>
      </c>
    </row>
    <row r="171" spans="1:2" x14ac:dyDescent="0.2">
      <c r="A171" s="3">
        <v>42280</v>
      </c>
      <c r="B171" s="5">
        <v>0.19</v>
      </c>
    </row>
    <row r="172" spans="1:2" x14ac:dyDescent="0.2">
      <c r="A172" s="3">
        <v>42315</v>
      </c>
      <c r="B172" s="5">
        <v>0.2</v>
      </c>
    </row>
    <row r="173" spans="1:2" x14ac:dyDescent="0.2">
      <c r="A173" s="3">
        <v>42344</v>
      </c>
      <c r="B173" s="5">
        <v>0.2</v>
      </c>
    </row>
    <row r="174" spans="1:2" x14ac:dyDescent="0.2">
      <c r="A174" s="3">
        <v>42378</v>
      </c>
      <c r="B174" s="5">
        <v>0.54</v>
      </c>
    </row>
    <row r="175" spans="1:2" x14ac:dyDescent="0.2">
      <c r="A175" s="3">
        <v>42406</v>
      </c>
      <c r="B175" s="5">
        <v>0.45</v>
      </c>
    </row>
    <row r="176" spans="1:2" x14ac:dyDescent="0.2">
      <c r="A176" s="3">
        <v>42434</v>
      </c>
      <c r="B176" s="5">
        <v>0.1</v>
      </c>
    </row>
    <row r="177" spans="1:2" x14ac:dyDescent="0.2">
      <c r="A177" s="3">
        <v>42469</v>
      </c>
      <c r="B177" s="5">
        <v>0.15</v>
      </c>
    </row>
    <row r="178" spans="1:2" x14ac:dyDescent="0.2">
      <c r="A178" s="3">
        <v>42497</v>
      </c>
      <c r="B178" s="5">
        <v>0.35</v>
      </c>
    </row>
    <row r="179" spans="1:2" x14ac:dyDescent="0.2">
      <c r="A179" s="3">
        <v>42525</v>
      </c>
      <c r="B179" s="5">
        <v>0.15</v>
      </c>
    </row>
    <row r="180" spans="1:2" x14ac:dyDescent="0.2">
      <c r="A180" s="3">
        <v>42560</v>
      </c>
      <c r="B180" s="5">
        <v>0.34</v>
      </c>
    </row>
    <row r="181" spans="1:2" x14ac:dyDescent="0.2">
      <c r="A181" s="3">
        <v>42588</v>
      </c>
      <c r="B181" s="5">
        <v>0.23</v>
      </c>
    </row>
    <row r="182" spans="1:2" x14ac:dyDescent="0.2">
      <c r="A182" s="3">
        <v>42630</v>
      </c>
      <c r="B182" s="5">
        <v>0.2</v>
      </c>
    </row>
    <row r="183" spans="1:2" x14ac:dyDescent="0.2">
      <c r="A183" s="3">
        <v>42644</v>
      </c>
      <c r="B183" s="5">
        <v>0.27</v>
      </c>
    </row>
    <row r="184" spans="1:2" x14ac:dyDescent="0.2">
      <c r="A184" s="3">
        <v>42714</v>
      </c>
      <c r="B184" s="5">
        <v>0.34</v>
      </c>
    </row>
    <row r="185" spans="1:2" x14ac:dyDescent="0.2">
      <c r="A185" s="3">
        <v>42742</v>
      </c>
      <c r="B185" s="5">
        <v>0.98</v>
      </c>
    </row>
    <row r="186" spans="1:2" x14ac:dyDescent="0.2">
      <c r="A186" s="3">
        <v>42770</v>
      </c>
      <c r="B186" s="5">
        <v>0.41</v>
      </c>
    </row>
    <row r="187" spans="1:2" x14ac:dyDescent="0.2">
      <c r="A187" s="3">
        <v>42798</v>
      </c>
      <c r="B187" s="5">
        <v>0.15</v>
      </c>
    </row>
    <row r="188" spans="1:2" x14ac:dyDescent="0.2">
      <c r="A188" s="3">
        <v>42826</v>
      </c>
      <c r="B188" s="5">
        <v>0.52</v>
      </c>
    </row>
    <row r="189" spans="1:2" x14ac:dyDescent="0.2">
      <c r="A189" s="3">
        <v>42861</v>
      </c>
      <c r="B189" s="5">
        <v>0.28000000000000003</v>
      </c>
    </row>
    <row r="190" spans="1:2" x14ac:dyDescent="0.2">
      <c r="A190" s="3">
        <v>42896</v>
      </c>
      <c r="B190" s="5">
        <v>0.22</v>
      </c>
    </row>
    <row r="191" spans="1:2" x14ac:dyDescent="0.2">
      <c r="A191" s="3">
        <v>42924</v>
      </c>
      <c r="B191" s="5">
        <v>0.27</v>
      </c>
    </row>
    <row r="192" spans="1:2" x14ac:dyDescent="0.2">
      <c r="A192" s="3">
        <v>42952</v>
      </c>
      <c r="B192" s="5">
        <v>0.31</v>
      </c>
    </row>
    <row r="193" spans="1:2" x14ac:dyDescent="0.2">
      <c r="A193" s="3">
        <v>42987</v>
      </c>
      <c r="B193" s="5">
        <v>0.18</v>
      </c>
    </row>
    <row r="194" spans="1:2" x14ac:dyDescent="0.2">
      <c r="A194" s="3">
        <v>43015</v>
      </c>
      <c r="B194" s="5">
        <v>0.53</v>
      </c>
    </row>
    <row r="195" spans="1:2" x14ac:dyDescent="0.2">
      <c r="A195" s="3">
        <v>43043</v>
      </c>
      <c r="B195" s="5">
        <v>0.2</v>
      </c>
    </row>
    <row r="196" spans="1:2" x14ac:dyDescent="0.2">
      <c r="A196" s="3">
        <v>43078</v>
      </c>
      <c r="B196" s="5">
        <v>0.21</v>
      </c>
    </row>
    <row r="197" spans="1:2" x14ac:dyDescent="0.2">
      <c r="A197" s="3">
        <v>43106</v>
      </c>
      <c r="B197" s="5">
        <v>0.41</v>
      </c>
    </row>
    <row r="198" spans="1:2" x14ac:dyDescent="0.2">
      <c r="A198" s="3">
        <v>43134</v>
      </c>
      <c r="B198" s="5">
        <v>0.43</v>
      </c>
    </row>
    <row r="199" spans="1:2" x14ac:dyDescent="0.2">
      <c r="A199" s="3">
        <v>43162</v>
      </c>
      <c r="B199" s="5">
        <v>0.36</v>
      </c>
    </row>
    <row r="200" spans="1:2" x14ac:dyDescent="0.2">
      <c r="A200" s="3">
        <v>43197</v>
      </c>
      <c r="B200" s="5">
        <v>0.13</v>
      </c>
    </row>
    <row r="201" spans="1:2" x14ac:dyDescent="0.2">
      <c r="A201" s="3">
        <v>43225</v>
      </c>
      <c r="B201" s="5">
        <v>0.36</v>
      </c>
    </row>
    <row r="202" spans="1:2" x14ac:dyDescent="0.2">
      <c r="A202" s="3">
        <v>43253</v>
      </c>
      <c r="B202" s="5">
        <v>0.3</v>
      </c>
    </row>
    <row r="203" spans="1:2" x14ac:dyDescent="0.2">
      <c r="A203" s="3">
        <v>43295</v>
      </c>
      <c r="B203" s="5">
        <v>0.26</v>
      </c>
    </row>
    <row r="204" spans="1:2" x14ac:dyDescent="0.2">
      <c r="A204" s="3">
        <v>43316</v>
      </c>
      <c r="B204" s="5">
        <v>0.3</v>
      </c>
    </row>
    <row r="205" spans="1:2" x14ac:dyDescent="0.2">
      <c r="A205" s="3">
        <v>43351</v>
      </c>
      <c r="B205" s="5">
        <v>0.26</v>
      </c>
    </row>
    <row r="206" spans="1:2" x14ac:dyDescent="0.2">
      <c r="A206" s="3">
        <v>43379</v>
      </c>
      <c r="B206" s="5">
        <v>0.19</v>
      </c>
    </row>
    <row r="207" spans="1:2" x14ac:dyDescent="0.2">
      <c r="A207" s="3">
        <v>43407</v>
      </c>
      <c r="B207" s="5">
        <v>0.01</v>
      </c>
    </row>
    <row r="208" spans="1:2" x14ac:dyDescent="0.2">
      <c r="A208" s="3">
        <v>43435</v>
      </c>
      <c r="B208" s="5">
        <v>0.16</v>
      </c>
    </row>
    <row r="209" spans="1:3" x14ac:dyDescent="0.2">
      <c r="A209" s="3">
        <v>43471</v>
      </c>
      <c r="B209" s="5">
        <v>0.38</v>
      </c>
    </row>
    <row r="210" spans="1:3" x14ac:dyDescent="0.2">
      <c r="A210" s="3">
        <v>43498</v>
      </c>
      <c r="B210" s="4" t="s">
        <v>19</v>
      </c>
    </row>
    <row r="211" spans="1:3" x14ac:dyDescent="0.2">
      <c r="A211" s="3">
        <v>43526</v>
      </c>
      <c r="B211" s="5">
        <v>0.21</v>
      </c>
    </row>
    <row r="212" spans="1:3" x14ac:dyDescent="0.2">
      <c r="A212" s="3">
        <v>43561</v>
      </c>
      <c r="B212" s="5">
        <v>0.09</v>
      </c>
    </row>
    <row r="213" spans="1:3" x14ac:dyDescent="0.2">
      <c r="A213" s="3">
        <v>43589</v>
      </c>
      <c r="B213" s="5">
        <v>0.44</v>
      </c>
    </row>
    <row r="214" spans="1:3" x14ac:dyDescent="0.2">
      <c r="A214" s="3">
        <v>43617</v>
      </c>
      <c r="B214" s="5">
        <v>0.14000000000000001</v>
      </c>
    </row>
    <row r="215" spans="1:3" x14ac:dyDescent="0.2">
      <c r="A215" s="3">
        <v>43659</v>
      </c>
      <c r="B215" s="5">
        <v>0.02</v>
      </c>
    </row>
    <row r="216" spans="1:3" x14ac:dyDescent="0.2">
      <c r="A216" s="3">
        <v>43681</v>
      </c>
      <c r="B216" s="5">
        <v>0.11</v>
      </c>
    </row>
    <row r="217" spans="1:3" x14ac:dyDescent="0.2">
      <c r="A217" s="3">
        <v>43709</v>
      </c>
      <c r="B217" s="5">
        <v>0.01</v>
      </c>
    </row>
    <row r="218" spans="1:3" x14ac:dyDescent="0.2">
      <c r="A218" s="3">
        <v>43743</v>
      </c>
      <c r="B218" s="5">
        <v>0.11</v>
      </c>
    </row>
    <row r="219" spans="1:3" x14ac:dyDescent="0.2">
      <c r="A219" s="3">
        <v>43771</v>
      </c>
      <c r="B219" s="5">
        <v>0.14000000000000001</v>
      </c>
    </row>
    <row r="220" spans="1:3" x14ac:dyDescent="0.2">
      <c r="A220" s="3">
        <v>43806</v>
      </c>
      <c r="B220" s="5">
        <v>0.14000000000000001</v>
      </c>
    </row>
    <row r="221" spans="1:3" x14ac:dyDescent="0.2">
      <c r="A221" s="3">
        <v>43834</v>
      </c>
      <c r="B221" s="5">
        <v>0.16</v>
      </c>
    </row>
    <row r="222" spans="1:3" x14ac:dyDescent="0.2">
      <c r="A222" s="21">
        <v>43862</v>
      </c>
      <c r="B222" s="5">
        <v>0.31</v>
      </c>
    </row>
    <row r="223" spans="1:3" x14ac:dyDescent="0.2">
      <c r="A223" s="21">
        <v>43925</v>
      </c>
      <c r="B223" s="5">
        <v>0.08</v>
      </c>
      <c r="C223" s="33" t="s">
        <v>28</v>
      </c>
    </row>
    <row r="224" spans="1:3" x14ac:dyDescent="0.2">
      <c r="A224" s="3">
        <v>43953</v>
      </c>
      <c r="B224" s="5">
        <v>0.14000000000000001</v>
      </c>
    </row>
    <row r="225" spans="1:3" x14ac:dyDescent="0.2">
      <c r="A225" s="3">
        <v>43988</v>
      </c>
      <c r="B225" s="5">
        <v>0.03</v>
      </c>
    </row>
    <row r="226" spans="1:3" x14ac:dyDescent="0.2">
      <c r="A226" s="19">
        <v>44023</v>
      </c>
      <c r="B226" s="29">
        <v>0.15</v>
      </c>
    </row>
    <row r="227" spans="1:3" x14ac:dyDescent="0.2">
      <c r="A227" s="19">
        <v>44045</v>
      </c>
      <c r="B227" s="29">
        <v>0.06</v>
      </c>
    </row>
    <row r="228" spans="1:3" x14ac:dyDescent="0.2">
      <c r="A228" s="19">
        <v>44086</v>
      </c>
      <c r="B228" s="29">
        <v>0.25</v>
      </c>
    </row>
    <row r="229" spans="1:3" x14ac:dyDescent="0.2">
      <c r="A229" s="17">
        <v>44107</v>
      </c>
      <c r="B229" s="5">
        <v>0.11</v>
      </c>
      <c r="C229" s="18"/>
    </row>
    <row r="230" spans="1:3" x14ac:dyDescent="0.2">
      <c r="A230" s="17">
        <v>44142</v>
      </c>
      <c r="B230" s="5">
        <v>0.1</v>
      </c>
    </row>
    <row r="231" spans="1:3" x14ac:dyDescent="0.2">
      <c r="A231" s="3">
        <v>44170</v>
      </c>
      <c r="B231" s="5">
        <v>0.05</v>
      </c>
    </row>
    <row r="232" spans="1:3" x14ac:dyDescent="0.2">
      <c r="A232" s="3">
        <v>44198</v>
      </c>
      <c r="B232" s="5">
        <v>0.38</v>
      </c>
    </row>
    <row r="233" spans="1:3" x14ac:dyDescent="0.2">
      <c r="A233" s="3">
        <v>44233</v>
      </c>
      <c r="B233" s="5">
        <v>0.18</v>
      </c>
    </row>
    <row r="234" spans="1:3" x14ac:dyDescent="0.2">
      <c r="A234" s="3">
        <v>44261</v>
      </c>
      <c r="B234" s="5">
        <v>0.47</v>
      </c>
    </row>
    <row r="235" spans="1:3" x14ac:dyDescent="0.2">
      <c r="A235" s="3">
        <v>44289</v>
      </c>
      <c r="B235" s="5">
        <v>0.04</v>
      </c>
    </row>
    <row r="236" spans="1:3" x14ac:dyDescent="0.2">
      <c r="A236" s="3">
        <v>44317</v>
      </c>
      <c r="B236" s="5">
        <v>0.09</v>
      </c>
    </row>
    <row r="237" spans="1:3" x14ac:dyDescent="0.2">
      <c r="A237" s="3">
        <v>44352</v>
      </c>
      <c r="B237" s="5">
        <v>0</v>
      </c>
    </row>
    <row r="238" spans="1:3" x14ac:dyDescent="0.2">
      <c r="A238" s="3">
        <v>44387</v>
      </c>
      <c r="B238" s="5">
        <v>0.1</v>
      </c>
    </row>
    <row r="239" spans="1:3" x14ac:dyDescent="0.2">
      <c r="A239" s="3">
        <v>44415</v>
      </c>
      <c r="B239" s="5">
        <v>0.01</v>
      </c>
    </row>
    <row r="240" spans="1:3" x14ac:dyDescent="0.2">
      <c r="A240" s="3">
        <v>44450</v>
      </c>
      <c r="B240" s="5">
        <v>0.14000000000000001</v>
      </c>
      <c r="C240" t="s">
        <v>25</v>
      </c>
    </row>
    <row r="241" spans="1:3" x14ac:dyDescent="0.2">
      <c r="A241" s="3">
        <v>44506</v>
      </c>
      <c r="B241" s="5">
        <v>0</v>
      </c>
    </row>
    <row r="242" spans="1:3" x14ac:dyDescent="0.2">
      <c r="A242" s="3">
        <v>44534</v>
      </c>
      <c r="B242" s="5">
        <v>0.02</v>
      </c>
    </row>
    <row r="243" spans="1:3" x14ac:dyDescent="0.2">
      <c r="A243" s="34">
        <v>44569</v>
      </c>
      <c r="B243" s="5">
        <v>0.28000000000000003</v>
      </c>
    </row>
    <row r="244" spans="1:3" x14ac:dyDescent="0.2">
      <c r="A244" s="34">
        <v>44605</v>
      </c>
      <c r="B244" s="5">
        <v>0.62</v>
      </c>
    </row>
    <row r="245" spans="1:3" x14ac:dyDescent="0.2">
      <c r="A245" s="34">
        <v>44625</v>
      </c>
      <c r="B245" s="5">
        <v>0.19</v>
      </c>
    </row>
    <row r="246" spans="1:3" x14ac:dyDescent="0.2">
      <c r="A246" s="34">
        <v>44653</v>
      </c>
      <c r="B246" s="5">
        <v>0.12</v>
      </c>
    </row>
    <row r="247" spans="1:3" x14ac:dyDescent="0.2">
      <c r="A247" s="34">
        <v>44688</v>
      </c>
      <c r="B247" s="5">
        <v>0.2</v>
      </c>
    </row>
    <row r="248" spans="1:3" x14ac:dyDescent="0.2">
      <c r="A248" s="34">
        <v>44716</v>
      </c>
      <c r="B248" s="5">
        <v>0.05</v>
      </c>
    </row>
    <row r="249" spans="1:3" x14ac:dyDescent="0.2">
      <c r="A249" s="34">
        <v>44779</v>
      </c>
      <c r="B249" s="5">
        <v>0.05</v>
      </c>
      <c r="C249" s="18" t="s">
        <v>26</v>
      </c>
    </row>
    <row r="250" spans="1:3" x14ac:dyDescent="0.2">
      <c r="A250" s="34">
        <v>44814</v>
      </c>
      <c r="B250" s="5">
        <v>0.32</v>
      </c>
    </row>
    <row r="251" spans="1:3" x14ac:dyDescent="0.2">
      <c r="A251" s="34">
        <v>44842</v>
      </c>
      <c r="B251" s="5">
        <v>0.11</v>
      </c>
    </row>
    <row r="252" spans="1:3" x14ac:dyDescent="0.2">
      <c r="A252" s="34">
        <v>44870</v>
      </c>
      <c r="B252" s="5">
        <v>0.02</v>
      </c>
    </row>
    <row r="253" spans="1:3" x14ac:dyDescent="0.2">
      <c r="A253" s="34">
        <v>44898</v>
      </c>
      <c r="B253" s="5">
        <v>0.14000000000000001</v>
      </c>
    </row>
    <row r="254" spans="1:3" x14ac:dyDescent="0.2">
      <c r="A254" s="34">
        <v>44933</v>
      </c>
      <c r="B254" s="5">
        <v>0.33</v>
      </c>
    </row>
    <row r="255" spans="1:3" x14ac:dyDescent="0.2">
      <c r="A255" s="34">
        <v>44961</v>
      </c>
      <c r="B255" s="5">
        <v>0.11</v>
      </c>
    </row>
    <row r="256" spans="1:3" x14ac:dyDescent="0.2">
      <c r="A256" s="34">
        <v>44989</v>
      </c>
      <c r="B256" s="5">
        <v>0.14000000000000001</v>
      </c>
    </row>
    <row r="257" spans="1:2" x14ac:dyDescent="0.2">
      <c r="A257" s="34">
        <v>45017</v>
      </c>
      <c r="B257" s="5">
        <v>0.1</v>
      </c>
    </row>
    <row r="258" spans="1:2" x14ac:dyDescent="0.2">
      <c r="A258" s="34">
        <v>45052</v>
      </c>
      <c r="B258" s="5">
        <v>0.05</v>
      </c>
    </row>
    <row r="259" spans="1:2" x14ac:dyDescent="0.2">
      <c r="A259" s="34">
        <v>45080</v>
      </c>
      <c r="B259" s="5">
        <v>0.31</v>
      </c>
    </row>
    <row r="260" spans="1:2" x14ac:dyDescent="0.2">
      <c r="A260" s="34">
        <v>45115</v>
      </c>
      <c r="B260" s="5">
        <v>0.09</v>
      </c>
    </row>
    <row r="261" spans="1:2" x14ac:dyDescent="0.2">
      <c r="A261" s="34">
        <v>45144</v>
      </c>
      <c r="B261" s="5">
        <v>0</v>
      </c>
    </row>
    <row r="262" spans="1:2" x14ac:dyDescent="0.2">
      <c r="A262" s="34">
        <v>45178</v>
      </c>
      <c r="B262" s="5">
        <v>0.13</v>
      </c>
    </row>
    <row r="263" spans="1:2" x14ac:dyDescent="0.2">
      <c r="A263" s="34">
        <v>45206</v>
      </c>
      <c r="B263" s="5">
        <v>0.11</v>
      </c>
    </row>
    <row r="264" spans="1:2" x14ac:dyDescent="0.2">
      <c r="A264" s="34">
        <v>45235</v>
      </c>
      <c r="B264" s="5">
        <v>0</v>
      </c>
    </row>
    <row r="265" spans="1:2" x14ac:dyDescent="0.2">
      <c r="A265" s="34">
        <v>45262</v>
      </c>
      <c r="B265" s="5">
        <v>0.21</v>
      </c>
    </row>
    <row r="266" spans="1:2" x14ac:dyDescent="0.2">
      <c r="A266" s="34">
        <v>45297</v>
      </c>
      <c r="B266" s="5">
        <v>0.03</v>
      </c>
    </row>
    <row r="267" spans="1:2" x14ac:dyDescent="0.2">
      <c r="A267" s="34">
        <v>45325</v>
      </c>
      <c r="B267" s="5">
        <v>0.15</v>
      </c>
    </row>
    <row r="268" spans="1:2" x14ac:dyDescent="0.2">
      <c r="A268" s="34">
        <v>45353</v>
      </c>
      <c r="B268" s="5">
        <v>0</v>
      </c>
    </row>
    <row r="269" spans="1:2" x14ac:dyDescent="0.2">
      <c r="A269" s="34">
        <v>45388</v>
      </c>
      <c r="B269" s="5">
        <v>0.04</v>
      </c>
    </row>
    <row r="270" spans="1:2" x14ac:dyDescent="0.2">
      <c r="A270" s="34">
        <v>45416</v>
      </c>
      <c r="B270" s="5">
        <v>0</v>
      </c>
    </row>
    <row r="271" spans="1:2" x14ac:dyDescent="0.2">
      <c r="A271" s="34">
        <v>45444</v>
      </c>
      <c r="B271" s="5">
        <v>0.04</v>
      </c>
    </row>
    <row r="272" spans="1:2" x14ac:dyDescent="0.2">
      <c r="A272" s="34">
        <v>45479</v>
      </c>
      <c r="B272" s="5">
        <v>0.15</v>
      </c>
    </row>
    <row r="273" spans="1:2" x14ac:dyDescent="0.2">
      <c r="A273" s="34">
        <v>45507</v>
      </c>
      <c r="B273" s="5">
        <v>0.16</v>
      </c>
    </row>
    <row r="274" spans="1:2" x14ac:dyDescent="0.2">
      <c r="A274" s="34">
        <v>45542</v>
      </c>
      <c r="B274" s="5">
        <v>0.13</v>
      </c>
    </row>
    <row r="275" spans="1:2" x14ac:dyDescent="0.2">
      <c r="A275" s="34">
        <v>45570</v>
      </c>
      <c r="B275" s="5">
        <v>0.04</v>
      </c>
    </row>
    <row r="276" spans="1:2" x14ac:dyDescent="0.2">
      <c r="A276" s="34">
        <v>45599</v>
      </c>
      <c r="B276" s="5">
        <v>7.0000000000000007E-2</v>
      </c>
    </row>
    <row r="277" spans="1:2" x14ac:dyDescent="0.2">
      <c r="A277" s="34">
        <v>45633</v>
      </c>
      <c r="B277" s="5">
        <v>0.16</v>
      </c>
    </row>
    <row r="278" spans="1:2" x14ac:dyDescent="0.2">
      <c r="A278" s="34">
        <v>45661</v>
      </c>
      <c r="B278" s="5">
        <v>0.13</v>
      </c>
    </row>
    <row r="279" spans="1:2" x14ac:dyDescent="0.2">
      <c r="A279" s="34">
        <v>45689</v>
      </c>
      <c r="B279" s="5">
        <v>0.44</v>
      </c>
    </row>
    <row r="280" spans="1:2" x14ac:dyDescent="0.2">
      <c r="A280" s="34">
        <v>45717</v>
      </c>
      <c r="B280" s="5">
        <v>0.12</v>
      </c>
    </row>
    <row r="281" spans="1:2" x14ac:dyDescent="0.2">
      <c r="A281" s="34">
        <v>45752</v>
      </c>
      <c r="B281" s="5">
        <v>0.08</v>
      </c>
    </row>
    <row r="282" spans="1:2" x14ac:dyDescent="0.2">
      <c r="A282" s="34">
        <v>45780</v>
      </c>
      <c r="B282" s="5">
        <v>0.23</v>
      </c>
    </row>
    <row r="283" spans="1:2" x14ac:dyDescent="0.2">
      <c r="A283" s="34">
        <v>45829</v>
      </c>
      <c r="B283" s="5">
        <v>0.2</v>
      </c>
    </row>
    <row r="284" spans="1:2" x14ac:dyDescent="0.2">
      <c r="A284" s="34">
        <v>45850</v>
      </c>
      <c r="B284" s="5">
        <v>0.28999999999999998</v>
      </c>
    </row>
    <row r="285" spans="1:2" x14ac:dyDescent="0.2">
      <c r="A285" s="34">
        <v>45871</v>
      </c>
      <c r="B285" s="5">
        <v>0.18</v>
      </c>
    </row>
    <row r="286" spans="1:2" x14ac:dyDescent="0.2">
      <c r="A286" s="34">
        <v>45906</v>
      </c>
      <c r="B286" s="5">
        <v>0.2</v>
      </c>
    </row>
    <row r="287" spans="1:2" x14ac:dyDescent="0.2">
      <c r="A287" s="34">
        <v>45934</v>
      </c>
      <c r="B287" s="5">
        <v>7.0000000000000007E-2</v>
      </c>
    </row>
    <row r="288" spans="1:2" x14ac:dyDescent="0.2">
      <c r="A288" s="34">
        <v>45962</v>
      </c>
      <c r="B288" s="5">
        <v>0.09</v>
      </c>
    </row>
    <row r="289" spans="1:2" x14ac:dyDescent="0.2">
      <c r="A289" s="34">
        <v>45997</v>
      </c>
      <c r="B289" s="5">
        <v>0.24</v>
      </c>
    </row>
    <row r="290" spans="1:2" x14ac:dyDescent="0.2">
      <c r="A290" s="34">
        <v>46025</v>
      </c>
      <c r="B290" s="5">
        <v>0.05</v>
      </c>
    </row>
    <row r="291" spans="1:2" x14ac:dyDescent="0.2">
      <c r="A291" s="34">
        <v>46067</v>
      </c>
      <c r="B291" s="5">
        <v>0.1</v>
      </c>
    </row>
    <row r="292" spans="1:2" x14ac:dyDescent="0.2">
      <c r="A292" s="34">
        <v>46088</v>
      </c>
      <c r="B292" s="5">
        <v>0.54</v>
      </c>
    </row>
    <row r="293" spans="1:2" x14ac:dyDescent="0.2">
      <c r="A293" s="34">
        <v>46116</v>
      </c>
      <c r="B293" s="5">
        <v>0.16</v>
      </c>
    </row>
    <row r="294" spans="1:2" x14ac:dyDescent="0.2">
      <c r="A294" s="34">
        <v>46144</v>
      </c>
      <c r="B294" s="5">
        <v>7.0000000000000007E-2</v>
      </c>
    </row>
    <row r="295" spans="1:2" x14ac:dyDescent="0.2">
      <c r="A295" s="34">
        <v>46179</v>
      </c>
      <c r="B295" s="5">
        <v>0.12</v>
      </c>
    </row>
    <row r="296" spans="1:2" x14ac:dyDescent="0.2">
      <c r="A296" s="34">
        <v>46221</v>
      </c>
      <c r="B296" s="5">
        <v>0.05</v>
      </c>
    </row>
    <row r="297" spans="1:2" x14ac:dyDescent="0.2">
      <c r="A297" s="34">
        <v>46235</v>
      </c>
      <c r="B297" s="5">
        <v>0.25</v>
      </c>
    </row>
    <row r="299" spans="1:2" x14ac:dyDescent="0.2">
      <c r="A299" s="6" t="s">
        <v>8</v>
      </c>
      <c r="B299" s="6" t="s">
        <v>9</v>
      </c>
    </row>
    <row r="300" spans="1:2" x14ac:dyDescent="0.2">
      <c r="A300" s="6"/>
      <c r="B300" s="6" t="s">
        <v>10</v>
      </c>
    </row>
  </sheetData>
  <phoneticPr fontId="0" type="noConversion"/>
  <pageMargins left="0.75" right="0.75" top="1" bottom="1" header="0.5" footer="0.5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01"/>
  <sheetViews>
    <sheetView zoomScale="125" zoomScaleNormal="125" workbookViewId="0">
      <pane ySplit="4" topLeftCell="A287" activePane="bottomLeft" state="frozen"/>
      <selection pane="bottomLeft" activeCell="A299" sqref="A299"/>
    </sheetView>
  </sheetViews>
  <sheetFormatPr defaultColWidth="8.85546875" defaultRowHeight="12.75" x14ac:dyDescent="0.2"/>
  <cols>
    <col min="1" max="1" width="17.7109375" customWidth="1"/>
    <col min="2" max="2" width="25.7109375" customWidth="1"/>
    <col min="3" max="3" width="16.85546875" customWidth="1"/>
  </cols>
  <sheetData>
    <row r="1" spans="1:3" x14ac:dyDescent="0.2">
      <c r="A1" s="1" t="str">
        <f>Phosphorus!A1</f>
        <v>Warrenville Grove - WB 2</v>
      </c>
    </row>
    <row r="2" spans="1:3" x14ac:dyDescent="0.2">
      <c r="A2" s="1"/>
    </row>
    <row r="4" spans="1:3" x14ac:dyDescent="0.2">
      <c r="A4" s="2" t="s">
        <v>6</v>
      </c>
      <c r="B4" s="2" t="s">
        <v>5</v>
      </c>
      <c r="C4" s="1" t="s">
        <v>16</v>
      </c>
    </row>
    <row r="5" spans="1:3" x14ac:dyDescent="0.2">
      <c r="A5" s="3">
        <v>36960</v>
      </c>
      <c r="B5" s="4">
        <v>142.5</v>
      </c>
    </row>
    <row r="6" spans="1:3" x14ac:dyDescent="0.2">
      <c r="A6" s="3">
        <v>37016</v>
      </c>
      <c r="B6" s="4">
        <v>172.5</v>
      </c>
    </row>
    <row r="7" spans="1:3" x14ac:dyDescent="0.2">
      <c r="A7" s="3">
        <v>37051</v>
      </c>
      <c r="B7" s="4">
        <v>127.5</v>
      </c>
    </row>
    <row r="8" spans="1:3" x14ac:dyDescent="0.2">
      <c r="A8" s="3">
        <v>37121</v>
      </c>
      <c r="B8" s="4">
        <v>125</v>
      </c>
    </row>
    <row r="9" spans="1:3" x14ac:dyDescent="0.2">
      <c r="A9" s="3">
        <v>37142</v>
      </c>
      <c r="B9" s="4">
        <v>145</v>
      </c>
    </row>
    <row r="10" spans="1:3" x14ac:dyDescent="0.2">
      <c r="A10" s="3">
        <v>37212</v>
      </c>
      <c r="B10" s="4">
        <v>135</v>
      </c>
    </row>
    <row r="11" spans="1:3" x14ac:dyDescent="0.2">
      <c r="A11" s="3">
        <v>37233</v>
      </c>
      <c r="B11" s="4">
        <v>140</v>
      </c>
    </row>
    <row r="12" spans="1:3" x14ac:dyDescent="0.2">
      <c r="A12" s="3">
        <v>37261</v>
      </c>
      <c r="B12" s="4">
        <v>125</v>
      </c>
    </row>
    <row r="13" spans="1:3" x14ac:dyDescent="0.2">
      <c r="A13" s="3">
        <v>37289</v>
      </c>
      <c r="B13" s="4">
        <v>317.5</v>
      </c>
    </row>
    <row r="14" spans="1:3" x14ac:dyDescent="0.2">
      <c r="A14" s="3">
        <v>37325</v>
      </c>
      <c r="B14" s="4">
        <v>192.5</v>
      </c>
    </row>
    <row r="15" spans="1:3" x14ac:dyDescent="0.2">
      <c r="A15" s="3">
        <v>37352</v>
      </c>
      <c r="B15" s="4">
        <v>150</v>
      </c>
    </row>
    <row r="16" spans="1:3" x14ac:dyDescent="0.2">
      <c r="A16" s="3">
        <v>37380</v>
      </c>
      <c r="B16" s="4">
        <v>75</v>
      </c>
    </row>
    <row r="17" spans="1:2" x14ac:dyDescent="0.2">
      <c r="A17" s="3">
        <v>37408</v>
      </c>
      <c r="B17" s="4">
        <v>125</v>
      </c>
    </row>
    <row r="18" spans="1:2" x14ac:dyDescent="0.2">
      <c r="A18" s="3">
        <v>37450</v>
      </c>
      <c r="B18" s="4">
        <v>115</v>
      </c>
    </row>
    <row r="19" spans="1:2" x14ac:dyDescent="0.2">
      <c r="A19" s="3">
        <v>37472</v>
      </c>
      <c r="B19" s="4">
        <v>97.5</v>
      </c>
    </row>
    <row r="20" spans="1:2" x14ac:dyDescent="0.2">
      <c r="A20" s="3">
        <v>37506</v>
      </c>
      <c r="B20" s="4">
        <v>72.5</v>
      </c>
    </row>
    <row r="21" spans="1:2" x14ac:dyDescent="0.2">
      <c r="A21" s="3">
        <v>37534</v>
      </c>
      <c r="B21" s="4">
        <v>80</v>
      </c>
    </row>
    <row r="22" spans="1:2" x14ac:dyDescent="0.2">
      <c r="A22" s="3">
        <v>37562</v>
      </c>
      <c r="B22" s="4">
        <v>132.5</v>
      </c>
    </row>
    <row r="23" spans="1:2" x14ac:dyDescent="0.2">
      <c r="A23" s="3">
        <v>37597</v>
      </c>
      <c r="B23" s="4">
        <v>167.5</v>
      </c>
    </row>
    <row r="24" spans="1:2" x14ac:dyDescent="0.2">
      <c r="A24" s="3">
        <v>37625</v>
      </c>
      <c r="B24" s="4">
        <v>135</v>
      </c>
    </row>
    <row r="25" spans="1:2" x14ac:dyDescent="0.2">
      <c r="A25" s="3">
        <v>37653</v>
      </c>
      <c r="B25" s="4">
        <v>67.5</v>
      </c>
    </row>
    <row r="26" spans="1:2" x14ac:dyDescent="0.2">
      <c r="A26" s="3">
        <v>37681</v>
      </c>
      <c r="B26" s="4">
        <v>142</v>
      </c>
    </row>
    <row r="27" spans="1:2" x14ac:dyDescent="0.2">
      <c r="A27" s="3">
        <v>37716</v>
      </c>
      <c r="B27" s="4">
        <v>220</v>
      </c>
    </row>
    <row r="28" spans="1:2" x14ac:dyDescent="0.2">
      <c r="A28" s="3">
        <v>37744</v>
      </c>
      <c r="B28" s="4">
        <v>165</v>
      </c>
    </row>
    <row r="29" spans="1:2" x14ac:dyDescent="0.2">
      <c r="A29" s="3">
        <v>37779</v>
      </c>
      <c r="B29" s="4">
        <v>162.5</v>
      </c>
    </row>
    <row r="30" spans="1:2" x14ac:dyDescent="0.2">
      <c r="A30" s="3">
        <v>37877</v>
      </c>
      <c r="B30" s="4">
        <v>165</v>
      </c>
    </row>
    <row r="31" spans="1:2" x14ac:dyDescent="0.2">
      <c r="A31" s="3">
        <v>37905</v>
      </c>
      <c r="B31" s="4">
        <v>155</v>
      </c>
    </row>
    <row r="32" spans="1:2" x14ac:dyDescent="0.2">
      <c r="A32" s="3">
        <v>37926</v>
      </c>
      <c r="B32" s="4">
        <v>157.5</v>
      </c>
    </row>
    <row r="33" spans="1:2" x14ac:dyDescent="0.2">
      <c r="A33" s="3">
        <v>37961</v>
      </c>
      <c r="B33" s="4">
        <v>152.5</v>
      </c>
    </row>
    <row r="34" spans="1:2" x14ac:dyDescent="0.2">
      <c r="A34" s="3">
        <v>37989</v>
      </c>
      <c r="B34" s="4">
        <v>197.5</v>
      </c>
    </row>
    <row r="35" spans="1:2" x14ac:dyDescent="0.2">
      <c r="A35" s="3">
        <v>38024</v>
      </c>
      <c r="B35" s="4">
        <v>372.5</v>
      </c>
    </row>
    <row r="36" spans="1:2" x14ac:dyDescent="0.2">
      <c r="A36" s="3">
        <v>38052</v>
      </c>
      <c r="B36" s="4">
        <v>252.5</v>
      </c>
    </row>
    <row r="37" spans="1:2" x14ac:dyDescent="0.2">
      <c r="A37" s="3">
        <v>38081</v>
      </c>
      <c r="B37" s="4">
        <v>182.5</v>
      </c>
    </row>
    <row r="38" spans="1:2" x14ac:dyDescent="0.2">
      <c r="A38" s="3">
        <v>38108</v>
      </c>
      <c r="B38" s="4">
        <v>180</v>
      </c>
    </row>
    <row r="39" spans="1:2" x14ac:dyDescent="0.2">
      <c r="A39" s="3">
        <v>38143</v>
      </c>
      <c r="B39" s="4">
        <v>127.5</v>
      </c>
    </row>
    <row r="40" spans="1:2" x14ac:dyDescent="0.2">
      <c r="A40" s="3">
        <v>38178</v>
      </c>
      <c r="B40" s="4">
        <v>102.5</v>
      </c>
    </row>
    <row r="41" spans="1:2" x14ac:dyDescent="0.2">
      <c r="A41" s="3">
        <v>38206</v>
      </c>
      <c r="B41" s="4">
        <v>120</v>
      </c>
    </row>
    <row r="42" spans="1:2" x14ac:dyDescent="0.2">
      <c r="A42" s="3">
        <v>38241</v>
      </c>
      <c r="B42" s="4">
        <v>175</v>
      </c>
    </row>
    <row r="43" spans="1:2" x14ac:dyDescent="0.2">
      <c r="A43" s="3">
        <v>38262</v>
      </c>
      <c r="B43" s="4">
        <v>157.5</v>
      </c>
    </row>
    <row r="44" spans="1:2" x14ac:dyDescent="0.2">
      <c r="A44" s="3">
        <v>38297</v>
      </c>
      <c r="B44" s="4">
        <v>117.5</v>
      </c>
    </row>
    <row r="45" spans="1:2" x14ac:dyDescent="0.2">
      <c r="A45" s="3">
        <v>38325</v>
      </c>
      <c r="B45" s="4">
        <v>237.5</v>
      </c>
    </row>
    <row r="46" spans="1:2" x14ac:dyDescent="0.2">
      <c r="A46" s="3">
        <v>38360</v>
      </c>
      <c r="B46" s="4">
        <v>180</v>
      </c>
    </row>
    <row r="47" spans="1:2" x14ac:dyDescent="0.2">
      <c r="A47" s="3">
        <v>38388</v>
      </c>
      <c r="B47" s="4">
        <v>215</v>
      </c>
    </row>
    <row r="48" spans="1:2" x14ac:dyDescent="0.2">
      <c r="A48" s="3">
        <v>38416</v>
      </c>
      <c r="B48" s="4">
        <v>127.5</v>
      </c>
    </row>
    <row r="49" spans="1:2" x14ac:dyDescent="0.2">
      <c r="A49" s="3">
        <v>38444</v>
      </c>
      <c r="B49" s="4">
        <v>267.5</v>
      </c>
    </row>
    <row r="50" spans="1:2" x14ac:dyDescent="0.2">
      <c r="A50" s="3">
        <v>38479</v>
      </c>
      <c r="B50" s="4">
        <v>190</v>
      </c>
    </row>
    <row r="51" spans="1:2" x14ac:dyDescent="0.2">
      <c r="A51" s="3">
        <v>38507</v>
      </c>
      <c r="B51" s="4">
        <v>152.5</v>
      </c>
    </row>
    <row r="52" spans="1:2" x14ac:dyDescent="0.2">
      <c r="A52" s="3">
        <v>38542</v>
      </c>
      <c r="B52" s="4">
        <v>157.5</v>
      </c>
    </row>
    <row r="53" spans="1:2" x14ac:dyDescent="0.2">
      <c r="A53" s="3">
        <v>38570</v>
      </c>
      <c r="B53" s="4">
        <v>147.5</v>
      </c>
    </row>
    <row r="54" spans="1:2" x14ac:dyDescent="0.2">
      <c r="A54" s="3">
        <v>38605</v>
      </c>
      <c r="B54" s="4">
        <v>110</v>
      </c>
    </row>
    <row r="55" spans="1:2" x14ac:dyDescent="0.2">
      <c r="A55" s="3">
        <v>38626</v>
      </c>
      <c r="B55" s="4">
        <v>100</v>
      </c>
    </row>
    <row r="56" spans="1:2" x14ac:dyDescent="0.2">
      <c r="A56" s="3">
        <v>38661</v>
      </c>
      <c r="B56" s="4">
        <v>97.5</v>
      </c>
    </row>
    <row r="57" spans="1:2" x14ac:dyDescent="0.2">
      <c r="A57" s="3">
        <v>38689</v>
      </c>
      <c r="B57" s="4">
        <v>117.5</v>
      </c>
    </row>
    <row r="58" spans="1:2" x14ac:dyDescent="0.2">
      <c r="A58" s="3">
        <v>38724</v>
      </c>
      <c r="B58" s="4">
        <v>280</v>
      </c>
    </row>
    <row r="59" spans="1:2" x14ac:dyDescent="0.2">
      <c r="A59" s="3">
        <v>38752</v>
      </c>
      <c r="B59" s="4">
        <v>282.5</v>
      </c>
    </row>
    <row r="60" spans="1:2" x14ac:dyDescent="0.2">
      <c r="A60" s="3">
        <v>38780</v>
      </c>
      <c r="B60" s="4">
        <v>157.5</v>
      </c>
    </row>
    <row r="61" spans="1:2" x14ac:dyDescent="0.2">
      <c r="A61" s="3">
        <v>38808</v>
      </c>
      <c r="B61" s="4">
        <v>187.5</v>
      </c>
    </row>
    <row r="62" spans="1:2" x14ac:dyDescent="0.2">
      <c r="A62" s="3">
        <v>38843</v>
      </c>
      <c r="B62" s="4">
        <v>180</v>
      </c>
    </row>
    <row r="63" spans="1:2" x14ac:dyDescent="0.2">
      <c r="A63" s="3">
        <v>38871</v>
      </c>
      <c r="B63" s="4">
        <v>167.5</v>
      </c>
    </row>
    <row r="64" spans="1:2" x14ac:dyDescent="0.2">
      <c r="A64" s="3">
        <v>38899</v>
      </c>
      <c r="B64" s="4">
        <v>130</v>
      </c>
    </row>
    <row r="65" spans="1:2" x14ac:dyDescent="0.2">
      <c r="A65" s="3">
        <v>38934</v>
      </c>
      <c r="B65" s="4">
        <v>87.5</v>
      </c>
    </row>
    <row r="66" spans="1:2" x14ac:dyDescent="0.2">
      <c r="A66" s="3">
        <v>38962</v>
      </c>
      <c r="B66" s="4">
        <v>107.5</v>
      </c>
    </row>
    <row r="67" spans="1:2" x14ac:dyDescent="0.2">
      <c r="A67" s="3">
        <v>38997</v>
      </c>
      <c r="B67" s="4">
        <v>85</v>
      </c>
    </row>
    <row r="68" spans="1:2" x14ac:dyDescent="0.2">
      <c r="A68" s="3">
        <v>39025</v>
      </c>
      <c r="B68" s="4">
        <v>130</v>
      </c>
    </row>
    <row r="69" spans="1:2" x14ac:dyDescent="0.2">
      <c r="A69" s="3">
        <v>39053</v>
      </c>
      <c r="B69" s="4">
        <v>127.5</v>
      </c>
    </row>
    <row r="70" spans="1:2" x14ac:dyDescent="0.2">
      <c r="A70" s="3">
        <v>39088</v>
      </c>
      <c r="B70" s="4">
        <v>105</v>
      </c>
    </row>
    <row r="71" spans="1:2" x14ac:dyDescent="0.2">
      <c r="A71" s="3">
        <v>39116</v>
      </c>
      <c r="B71" s="4">
        <v>205</v>
      </c>
    </row>
    <row r="72" spans="1:2" x14ac:dyDescent="0.2">
      <c r="A72" s="3">
        <v>39144</v>
      </c>
      <c r="B72" s="4">
        <v>245</v>
      </c>
    </row>
    <row r="73" spans="1:2" x14ac:dyDescent="0.2">
      <c r="A73" s="3">
        <v>39186</v>
      </c>
      <c r="B73" s="4">
        <v>240</v>
      </c>
    </row>
    <row r="74" spans="1:2" x14ac:dyDescent="0.2">
      <c r="A74" s="3">
        <v>39207</v>
      </c>
      <c r="B74" s="4">
        <v>180</v>
      </c>
    </row>
    <row r="75" spans="1:2" x14ac:dyDescent="0.2">
      <c r="A75" s="3">
        <v>39235</v>
      </c>
      <c r="B75" s="4">
        <v>165</v>
      </c>
    </row>
    <row r="76" spans="1:2" x14ac:dyDescent="0.2">
      <c r="A76" s="3">
        <v>39270</v>
      </c>
      <c r="B76" s="4">
        <v>185</v>
      </c>
    </row>
    <row r="77" spans="1:2" x14ac:dyDescent="0.2">
      <c r="A77" s="3">
        <v>39298</v>
      </c>
      <c r="B77" s="4">
        <v>147.5</v>
      </c>
    </row>
    <row r="78" spans="1:2" x14ac:dyDescent="0.2">
      <c r="A78" s="3">
        <v>39333</v>
      </c>
      <c r="B78" s="4">
        <v>120</v>
      </c>
    </row>
    <row r="79" spans="1:2" x14ac:dyDescent="0.2">
      <c r="A79" s="3">
        <v>39361</v>
      </c>
      <c r="B79" s="4">
        <v>102.5</v>
      </c>
    </row>
    <row r="80" spans="1:2" x14ac:dyDescent="0.2">
      <c r="A80" s="3">
        <v>39389</v>
      </c>
      <c r="B80" s="4">
        <v>97.5</v>
      </c>
    </row>
    <row r="81" spans="1:2" x14ac:dyDescent="0.2">
      <c r="A81" s="3">
        <v>39417</v>
      </c>
      <c r="B81" s="4">
        <v>122.5</v>
      </c>
    </row>
    <row r="82" spans="1:2" x14ac:dyDescent="0.2">
      <c r="A82" s="3">
        <v>39459</v>
      </c>
      <c r="B82" s="4">
        <v>335</v>
      </c>
    </row>
    <row r="83" spans="1:2" x14ac:dyDescent="0.2">
      <c r="A83" s="3">
        <v>39480</v>
      </c>
      <c r="B83" s="4">
        <v>472.5</v>
      </c>
    </row>
    <row r="84" spans="1:2" x14ac:dyDescent="0.2">
      <c r="A84" s="3">
        <v>39508</v>
      </c>
      <c r="B84" s="4">
        <v>525</v>
      </c>
    </row>
    <row r="85" spans="1:2" x14ac:dyDescent="0.2">
      <c r="A85" s="3">
        <v>39543</v>
      </c>
      <c r="B85" s="4">
        <v>272.5</v>
      </c>
    </row>
    <row r="86" spans="1:2" x14ac:dyDescent="0.2">
      <c r="A86" s="3">
        <v>39571</v>
      </c>
      <c r="B86" s="4">
        <v>225</v>
      </c>
    </row>
    <row r="87" spans="1:2" x14ac:dyDescent="0.2">
      <c r="A87" s="3">
        <v>39606</v>
      </c>
      <c r="B87" s="4">
        <v>250</v>
      </c>
    </row>
    <row r="88" spans="1:2" x14ac:dyDescent="0.2">
      <c r="A88" s="3">
        <v>39641</v>
      </c>
      <c r="B88" s="4">
        <v>150</v>
      </c>
    </row>
    <row r="89" spans="1:2" x14ac:dyDescent="0.2">
      <c r="A89" s="3">
        <v>39662</v>
      </c>
      <c r="B89" s="4">
        <v>142.5</v>
      </c>
    </row>
    <row r="90" spans="1:2" x14ac:dyDescent="0.2">
      <c r="A90" s="3">
        <v>39697</v>
      </c>
      <c r="B90" s="4">
        <v>130</v>
      </c>
    </row>
    <row r="91" spans="1:2" x14ac:dyDescent="0.2">
      <c r="A91" s="3">
        <v>39725</v>
      </c>
      <c r="B91" s="4">
        <v>125</v>
      </c>
    </row>
    <row r="92" spans="1:2" x14ac:dyDescent="0.2">
      <c r="A92" s="3">
        <v>39753</v>
      </c>
      <c r="B92" s="4">
        <v>132.5</v>
      </c>
    </row>
    <row r="93" spans="1:2" x14ac:dyDescent="0.2">
      <c r="A93" s="3">
        <v>39823</v>
      </c>
      <c r="B93" s="4">
        <v>262.5</v>
      </c>
    </row>
    <row r="94" spans="1:2" x14ac:dyDescent="0.2">
      <c r="A94" s="3">
        <v>39851</v>
      </c>
      <c r="B94" s="4">
        <v>222.5</v>
      </c>
    </row>
    <row r="95" spans="1:2" x14ac:dyDescent="0.2">
      <c r="A95" s="3">
        <v>39879</v>
      </c>
      <c r="B95" s="4">
        <v>207.5</v>
      </c>
    </row>
    <row r="96" spans="1:2" x14ac:dyDescent="0.2">
      <c r="A96" s="3">
        <v>39907</v>
      </c>
      <c r="B96" s="4">
        <v>197.5</v>
      </c>
    </row>
    <row r="97" spans="1:2" x14ac:dyDescent="0.2">
      <c r="A97" s="3">
        <v>39935</v>
      </c>
      <c r="B97" s="4">
        <v>120</v>
      </c>
    </row>
    <row r="98" spans="1:2" x14ac:dyDescent="0.2">
      <c r="A98" s="3">
        <v>39970</v>
      </c>
      <c r="B98" s="4">
        <v>165</v>
      </c>
    </row>
    <row r="99" spans="1:2" x14ac:dyDescent="0.2">
      <c r="A99" s="3">
        <v>40005</v>
      </c>
      <c r="B99" s="4">
        <v>150</v>
      </c>
    </row>
    <row r="100" spans="1:2" x14ac:dyDescent="0.2">
      <c r="A100" s="3">
        <v>40026</v>
      </c>
      <c r="B100" s="4">
        <v>125</v>
      </c>
    </row>
    <row r="101" spans="1:2" x14ac:dyDescent="0.2">
      <c r="A101" s="3">
        <v>40068</v>
      </c>
      <c r="B101" s="4">
        <v>137.5</v>
      </c>
    </row>
    <row r="102" spans="1:2" x14ac:dyDescent="0.2">
      <c r="A102" s="3">
        <v>40089</v>
      </c>
      <c r="B102" s="4">
        <v>82.5</v>
      </c>
    </row>
    <row r="103" spans="1:2" x14ac:dyDescent="0.2">
      <c r="A103" s="3">
        <v>40124</v>
      </c>
      <c r="B103" s="4">
        <v>105</v>
      </c>
    </row>
    <row r="104" spans="1:2" x14ac:dyDescent="0.2">
      <c r="A104" s="3">
        <v>40151</v>
      </c>
      <c r="B104" s="4">
        <v>175</v>
      </c>
    </row>
    <row r="105" spans="1:2" x14ac:dyDescent="0.2">
      <c r="A105" s="3">
        <v>40187</v>
      </c>
      <c r="B105" s="4">
        <v>210</v>
      </c>
    </row>
    <row r="106" spans="1:2" x14ac:dyDescent="0.2">
      <c r="A106" s="3">
        <v>40215</v>
      </c>
      <c r="B106" s="4">
        <v>162.5</v>
      </c>
    </row>
    <row r="107" spans="1:2" x14ac:dyDescent="0.2">
      <c r="A107" s="3">
        <v>40243</v>
      </c>
      <c r="B107" s="4">
        <v>365</v>
      </c>
    </row>
    <row r="108" spans="1:2" x14ac:dyDescent="0.2">
      <c r="A108" s="3">
        <v>40278</v>
      </c>
      <c r="B108" s="4">
        <v>220</v>
      </c>
    </row>
    <row r="109" spans="1:2" x14ac:dyDescent="0.2">
      <c r="A109" s="3">
        <v>40299</v>
      </c>
      <c r="B109" s="4">
        <v>207.5</v>
      </c>
    </row>
    <row r="110" spans="1:2" x14ac:dyDescent="0.2">
      <c r="A110" s="3">
        <v>40334</v>
      </c>
      <c r="B110" s="4">
        <v>127.5</v>
      </c>
    </row>
    <row r="111" spans="1:2" x14ac:dyDescent="0.2">
      <c r="A111" s="3">
        <v>40369</v>
      </c>
      <c r="B111" s="4">
        <v>220</v>
      </c>
    </row>
    <row r="112" spans="1:2" x14ac:dyDescent="0.2">
      <c r="A112" s="3">
        <v>40397</v>
      </c>
      <c r="B112" s="4">
        <v>145</v>
      </c>
    </row>
    <row r="113" spans="1:2" x14ac:dyDescent="0.2">
      <c r="A113" s="3">
        <v>40432</v>
      </c>
      <c r="B113" s="4">
        <v>140</v>
      </c>
    </row>
    <row r="114" spans="1:2" x14ac:dyDescent="0.2">
      <c r="A114" s="3">
        <v>40453</v>
      </c>
      <c r="B114" s="4">
        <v>110</v>
      </c>
    </row>
    <row r="115" spans="1:2" x14ac:dyDescent="0.2">
      <c r="A115" s="3">
        <v>40488</v>
      </c>
      <c r="B115" s="4">
        <v>117.5</v>
      </c>
    </row>
    <row r="116" spans="1:2" x14ac:dyDescent="0.2">
      <c r="A116" s="3">
        <v>40516</v>
      </c>
      <c r="B116" s="4">
        <v>140</v>
      </c>
    </row>
    <row r="117" spans="1:2" x14ac:dyDescent="0.2">
      <c r="A117" s="3">
        <v>40551</v>
      </c>
      <c r="B117" s="4">
        <v>212.5</v>
      </c>
    </row>
    <row r="118" spans="1:2" x14ac:dyDescent="0.2">
      <c r="A118" s="3">
        <v>40579</v>
      </c>
      <c r="B118" s="4">
        <v>237.5</v>
      </c>
    </row>
    <row r="119" spans="1:2" x14ac:dyDescent="0.2">
      <c r="A119" s="3">
        <v>40607</v>
      </c>
      <c r="B119" s="4">
        <v>310</v>
      </c>
    </row>
    <row r="120" spans="1:2" x14ac:dyDescent="0.2">
      <c r="A120" s="3">
        <v>40635</v>
      </c>
      <c r="B120" s="4">
        <v>242.5</v>
      </c>
    </row>
    <row r="121" spans="1:2" x14ac:dyDescent="0.2">
      <c r="A121" s="3">
        <v>40670</v>
      </c>
      <c r="B121" s="4">
        <v>165</v>
      </c>
    </row>
    <row r="122" spans="1:2" x14ac:dyDescent="0.2">
      <c r="A122" s="3">
        <v>40698</v>
      </c>
      <c r="B122" s="4">
        <v>120</v>
      </c>
    </row>
    <row r="123" spans="1:2" x14ac:dyDescent="0.2">
      <c r="A123" s="3">
        <v>40733</v>
      </c>
      <c r="B123" s="4">
        <v>160</v>
      </c>
    </row>
    <row r="124" spans="1:2" x14ac:dyDescent="0.2">
      <c r="A124" s="3">
        <v>40761</v>
      </c>
      <c r="B124" s="4">
        <v>122.5</v>
      </c>
    </row>
    <row r="125" spans="1:2" x14ac:dyDescent="0.2">
      <c r="A125" s="3">
        <v>40796</v>
      </c>
      <c r="B125" s="4">
        <v>135</v>
      </c>
    </row>
    <row r="126" spans="1:2" x14ac:dyDescent="0.2">
      <c r="A126" s="3">
        <v>40817</v>
      </c>
      <c r="B126" s="4">
        <v>165</v>
      </c>
    </row>
    <row r="127" spans="1:2" x14ac:dyDescent="0.2">
      <c r="A127" s="3">
        <v>40852</v>
      </c>
      <c r="B127" s="4">
        <v>147.5</v>
      </c>
    </row>
    <row r="128" spans="1:2" x14ac:dyDescent="0.2">
      <c r="A128" s="3">
        <v>40880</v>
      </c>
      <c r="B128" s="4">
        <v>100</v>
      </c>
    </row>
    <row r="129" spans="1:2" x14ac:dyDescent="0.2">
      <c r="A129" s="3">
        <v>40915</v>
      </c>
      <c r="B129" s="4">
        <v>145</v>
      </c>
    </row>
    <row r="130" spans="1:2" x14ac:dyDescent="0.2">
      <c r="A130" s="3">
        <v>40943</v>
      </c>
      <c r="B130" s="4">
        <v>245</v>
      </c>
    </row>
    <row r="131" spans="1:2" x14ac:dyDescent="0.2">
      <c r="A131" s="3">
        <v>40971</v>
      </c>
      <c r="B131" s="4">
        <v>277.5</v>
      </c>
    </row>
    <row r="132" spans="1:2" x14ac:dyDescent="0.2">
      <c r="A132" s="3">
        <v>41013</v>
      </c>
      <c r="B132" s="4">
        <v>160</v>
      </c>
    </row>
    <row r="133" spans="1:2" x14ac:dyDescent="0.2">
      <c r="A133" s="3">
        <v>41034</v>
      </c>
      <c r="B133" s="4">
        <v>175</v>
      </c>
    </row>
    <row r="134" spans="1:2" x14ac:dyDescent="0.2">
      <c r="A134" s="3">
        <v>41062</v>
      </c>
      <c r="B134" s="4">
        <v>142.5</v>
      </c>
    </row>
    <row r="135" spans="1:2" x14ac:dyDescent="0.2">
      <c r="A135" s="3">
        <v>41097</v>
      </c>
      <c r="B135" s="4">
        <v>122.5</v>
      </c>
    </row>
    <row r="136" spans="1:2" x14ac:dyDescent="0.2">
      <c r="A136" s="3">
        <v>41160</v>
      </c>
      <c r="B136" s="4">
        <v>125</v>
      </c>
    </row>
    <row r="137" spans="1:2" x14ac:dyDescent="0.2">
      <c r="A137" s="3">
        <v>41190</v>
      </c>
      <c r="B137" s="4">
        <v>95</v>
      </c>
    </row>
    <row r="138" spans="1:2" x14ac:dyDescent="0.2">
      <c r="A138" s="3">
        <v>41216</v>
      </c>
      <c r="B138" s="4">
        <v>135</v>
      </c>
    </row>
    <row r="139" spans="1:2" x14ac:dyDescent="0.2">
      <c r="A139" s="3">
        <v>41244</v>
      </c>
      <c r="B139" s="4">
        <v>115</v>
      </c>
    </row>
    <row r="140" spans="1:2" x14ac:dyDescent="0.2">
      <c r="A140" s="3">
        <v>41279</v>
      </c>
      <c r="B140" s="4">
        <v>137.5</v>
      </c>
    </row>
    <row r="141" spans="1:2" x14ac:dyDescent="0.2">
      <c r="A141" s="3">
        <v>41307</v>
      </c>
      <c r="B141" s="4">
        <v>232.5</v>
      </c>
    </row>
    <row r="142" spans="1:2" x14ac:dyDescent="0.2">
      <c r="A142" s="3">
        <v>41335</v>
      </c>
      <c r="B142" s="4">
        <v>437.5</v>
      </c>
    </row>
    <row r="143" spans="1:2" x14ac:dyDescent="0.2">
      <c r="A143" s="3">
        <v>41370</v>
      </c>
      <c r="B143" s="4">
        <v>212.5</v>
      </c>
    </row>
    <row r="144" spans="1:2" x14ac:dyDescent="0.2">
      <c r="A144" s="3">
        <v>41398</v>
      </c>
      <c r="B144" s="4">
        <v>147.5</v>
      </c>
    </row>
    <row r="145" spans="1:3" x14ac:dyDescent="0.2">
      <c r="A145" s="3">
        <v>41433</v>
      </c>
      <c r="B145" s="4">
        <v>132.5</v>
      </c>
    </row>
    <row r="146" spans="1:3" x14ac:dyDescent="0.2">
      <c r="A146" s="3">
        <v>41461</v>
      </c>
      <c r="B146" s="4">
        <v>150</v>
      </c>
    </row>
    <row r="147" spans="1:3" x14ac:dyDescent="0.2">
      <c r="A147" s="3">
        <v>41489</v>
      </c>
      <c r="B147" s="4">
        <v>127.5</v>
      </c>
    </row>
    <row r="148" spans="1:3" x14ac:dyDescent="0.2">
      <c r="A148" s="3">
        <v>41524</v>
      </c>
      <c r="B148" s="4">
        <v>122.5</v>
      </c>
    </row>
    <row r="149" spans="1:3" x14ac:dyDescent="0.2">
      <c r="A149" s="3">
        <v>41552</v>
      </c>
      <c r="B149" s="4">
        <v>135</v>
      </c>
    </row>
    <row r="150" spans="1:3" x14ac:dyDescent="0.2">
      <c r="A150" s="3">
        <v>41580</v>
      </c>
      <c r="B150" s="4">
        <v>160</v>
      </c>
    </row>
    <row r="151" spans="1:3" x14ac:dyDescent="0.2">
      <c r="A151" s="3">
        <v>41615</v>
      </c>
      <c r="B151" s="4">
        <v>180</v>
      </c>
    </row>
    <row r="152" spans="1:3" x14ac:dyDescent="0.2">
      <c r="A152" s="3">
        <v>41643</v>
      </c>
      <c r="B152" s="4">
        <v>317.5</v>
      </c>
    </row>
    <row r="153" spans="1:3" x14ac:dyDescent="0.2">
      <c r="A153" s="3">
        <v>41671</v>
      </c>
      <c r="B153" s="4">
        <v>240</v>
      </c>
    </row>
    <row r="154" spans="1:3" x14ac:dyDescent="0.2">
      <c r="A154" s="3">
        <v>41699</v>
      </c>
      <c r="B154" s="4">
        <v>302.5</v>
      </c>
    </row>
    <row r="155" spans="1:3" x14ac:dyDescent="0.2">
      <c r="A155" s="3">
        <v>41734</v>
      </c>
      <c r="B155" s="4">
        <v>300</v>
      </c>
    </row>
    <row r="156" spans="1:3" x14ac:dyDescent="0.2">
      <c r="A156" s="3">
        <v>41762</v>
      </c>
      <c r="B156" s="4">
        <v>327.5</v>
      </c>
    </row>
    <row r="157" spans="1:3" x14ac:dyDescent="0.2">
      <c r="A157" s="3">
        <v>41797</v>
      </c>
      <c r="B157" s="4">
        <v>310</v>
      </c>
    </row>
    <row r="158" spans="1:3" x14ac:dyDescent="0.2">
      <c r="A158" s="3">
        <v>41832</v>
      </c>
      <c r="B158" s="4">
        <v>132.5</v>
      </c>
      <c r="C158">
        <v>1059</v>
      </c>
    </row>
    <row r="159" spans="1:3" x14ac:dyDescent="0.2">
      <c r="A159" s="3">
        <v>41853</v>
      </c>
      <c r="B159" s="4">
        <v>202.5</v>
      </c>
      <c r="C159">
        <v>1024</v>
      </c>
    </row>
    <row r="160" spans="1:3" x14ac:dyDescent="0.2">
      <c r="A160" s="3">
        <v>41888</v>
      </c>
      <c r="B160" s="4">
        <v>130</v>
      </c>
    </row>
    <row r="161" spans="1:4" x14ac:dyDescent="0.2">
      <c r="A161" s="3">
        <v>41916</v>
      </c>
      <c r="B161" s="4">
        <v>115</v>
      </c>
    </row>
    <row r="162" spans="1:4" x14ac:dyDescent="0.2">
      <c r="A162" s="3">
        <v>41944</v>
      </c>
      <c r="B162" s="4">
        <v>142.5</v>
      </c>
      <c r="C162">
        <v>1012</v>
      </c>
    </row>
    <row r="163" spans="1:4" x14ac:dyDescent="0.2">
      <c r="A163" s="3">
        <v>41979</v>
      </c>
      <c r="B163" s="4">
        <v>115.3</v>
      </c>
      <c r="C163">
        <v>1105</v>
      </c>
    </row>
    <row r="164" spans="1:4" x14ac:dyDescent="0.2">
      <c r="A164" s="3">
        <v>42008</v>
      </c>
      <c r="B164" s="4">
        <v>267.5</v>
      </c>
      <c r="C164">
        <v>1533</v>
      </c>
    </row>
    <row r="165" spans="1:4" x14ac:dyDescent="0.2">
      <c r="A165" s="3">
        <v>42042</v>
      </c>
      <c r="B165" s="4">
        <v>292.5</v>
      </c>
      <c r="C165">
        <v>1746</v>
      </c>
    </row>
    <row r="166" spans="1:4" x14ac:dyDescent="0.2">
      <c r="A166" s="3">
        <v>42070</v>
      </c>
      <c r="B166" s="4">
        <v>162</v>
      </c>
      <c r="C166">
        <v>1123</v>
      </c>
    </row>
    <row r="167" spans="1:4" x14ac:dyDescent="0.2">
      <c r="A167" s="3">
        <v>42105</v>
      </c>
      <c r="B167" s="4">
        <v>120</v>
      </c>
      <c r="C167">
        <v>1227</v>
      </c>
    </row>
    <row r="168" spans="1:4" x14ac:dyDescent="0.2">
      <c r="A168" s="3">
        <v>42127</v>
      </c>
      <c r="B168" s="4">
        <v>280</v>
      </c>
      <c r="C168">
        <v>1410</v>
      </c>
    </row>
    <row r="169" spans="1:4" x14ac:dyDescent="0.2">
      <c r="A169" s="3">
        <v>42161</v>
      </c>
      <c r="B169" s="4">
        <v>205</v>
      </c>
      <c r="C169">
        <v>1309</v>
      </c>
    </row>
    <row r="170" spans="1:4" x14ac:dyDescent="0.2">
      <c r="A170" s="3">
        <v>42196</v>
      </c>
      <c r="B170" s="4">
        <v>97.5</v>
      </c>
      <c r="C170">
        <v>920</v>
      </c>
      <c r="D170" t="s">
        <v>17</v>
      </c>
    </row>
    <row r="171" spans="1:4" x14ac:dyDescent="0.2">
      <c r="A171" s="3">
        <v>42217</v>
      </c>
      <c r="B171" s="4">
        <v>145</v>
      </c>
      <c r="C171">
        <v>1116</v>
      </c>
    </row>
    <row r="172" spans="1:4" x14ac:dyDescent="0.2">
      <c r="A172" s="3">
        <v>42259</v>
      </c>
      <c r="B172" s="4">
        <v>115</v>
      </c>
      <c r="C172">
        <v>766</v>
      </c>
    </row>
    <row r="173" spans="1:4" x14ac:dyDescent="0.2">
      <c r="A173" s="3">
        <v>42280</v>
      </c>
      <c r="B173" s="4">
        <v>205</v>
      </c>
      <c r="C173">
        <v>1093</v>
      </c>
    </row>
    <row r="174" spans="1:4" x14ac:dyDescent="0.2">
      <c r="A174" s="3">
        <v>42315</v>
      </c>
      <c r="B174" s="4">
        <v>135</v>
      </c>
      <c r="C174">
        <v>986</v>
      </c>
    </row>
    <row r="175" spans="1:4" x14ac:dyDescent="0.2">
      <c r="A175" s="3">
        <v>42344</v>
      </c>
      <c r="B175" s="4">
        <v>157.5</v>
      </c>
      <c r="C175">
        <v>1143</v>
      </c>
    </row>
    <row r="176" spans="1:4" x14ac:dyDescent="0.2">
      <c r="A176" s="3">
        <v>42378</v>
      </c>
      <c r="B176" s="4">
        <v>157.5</v>
      </c>
      <c r="C176">
        <v>1150</v>
      </c>
    </row>
    <row r="177" spans="1:3" x14ac:dyDescent="0.2">
      <c r="A177" s="3">
        <v>42406</v>
      </c>
      <c r="B177" s="4">
        <v>155</v>
      </c>
      <c r="C177">
        <v>1138</v>
      </c>
    </row>
    <row r="178" spans="1:3" x14ac:dyDescent="0.2">
      <c r="A178" s="3">
        <v>42434</v>
      </c>
      <c r="B178" s="4">
        <v>330</v>
      </c>
      <c r="C178">
        <v>1799</v>
      </c>
    </row>
    <row r="179" spans="1:3" x14ac:dyDescent="0.2">
      <c r="A179" s="3">
        <v>42469</v>
      </c>
      <c r="B179" s="4">
        <v>177.5</v>
      </c>
      <c r="C179">
        <v>1331</v>
      </c>
    </row>
    <row r="180" spans="1:3" x14ac:dyDescent="0.2">
      <c r="A180" s="3">
        <v>42497</v>
      </c>
      <c r="B180" s="4">
        <v>160</v>
      </c>
      <c r="C180">
        <v>1175</v>
      </c>
    </row>
    <row r="181" spans="1:3" x14ac:dyDescent="0.2">
      <c r="A181" s="3">
        <v>42525</v>
      </c>
      <c r="B181" s="4">
        <v>125</v>
      </c>
      <c r="C181">
        <v>1070</v>
      </c>
    </row>
    <row r="182" spans="1:3" x14ac:dyDescent="0.2">
      <c r="A182" s="3">
        <v>42560</v>
      </c>
      <c r="B182" s="4">
        <v>115</v>
      </c>
      <c r="C182">
        <v>870</v>
      </c>
    </row>
    <row r="183" spans="1:3" x14ac:dyDescent="0.2">
      <c r="A183" s="3">
        <v>42588</v>
      </c>
      <c r="B183" s="4">
        <v>140</v>
      </c>
      <c r="C183">
        <v>1076</v>
      </c>
    </row>
    <row r="184" spans="1:3" x14ac:dyDescent="0.2">
      <c r="A184" s="3">
        <v>42630</v>
      </c>
      <c r="B184" s="4">
        <v>145</v>
      </c>
      <c r="C184">
        <v>1106</v>
      </c>
    </row>
    <row r="185" spans="1:3" x14ac:dyDescent="0.2">
      <c r="A185" s="3">
        <v>42644</v>
      </c>
      <c r="B185" s="4">
        <v>132.5</v>
      </c>
      <c r="C185">
        <v>986</v>
      </c>
    </row>
    <row r="186" spans="1:3" x14ac:dyDescent="0.2">
      <c r="A186" s="3">
        <v>42714</v>
      </c>
      <c r="B186" s="4">
        <v>160</v>
      </c>
      <c r="C186">
        <v>1181</v>
      </c>
    </row>
    <row r="187" spans="1:3" x14ac:dyDescent="0.2">
      <c r="A187" s="3">
        <v>42742</v>
      </c>
      <c r="B187" s="4">
        <v>262.5</v>
      </c>
      <c r="C187">
        <v>1618</v>
      </c>
    </row>
    <row r="188" spans="1:3" x14ac:dyDescent="0.2">
      <c r="A188" s="3">
        <v>42770</v>
      </c>
      <c r="B188" s="4">
        <v>202.5</v>
      </c>
      <c r="C188">
        <v>1399</v>
      </c>
    </row>
    <row r="189" spans="1:3" x14ac:dyDescent="0.2">
      <c r="A189" s="3">
        <v>42798</v>
      </c>
      <c r="B189" s="4">
        <v>175</v>
      </c>
      <c r="C189">
        <v>1288</v>
      </c>
    </row>
    <row r="190" spans="1:3" x14ac:dyDescent="0.2">
      <c r="A190" s="3">
        <v>42826</v>
      </c>
      <c r="B190" s="4">
        <v>177.5</v>
      </c>
      <c r="C190">
        <v>962</v>
      </c>
    </row>
    <row r="191" spans="1:3" x14ac:dyDescent="0.2">
      <c r="A191" s="3">
        <v>42861</v>
      </c>
      <c r="B191" s="4">
        <v>112.5</v>
      </c>
      <c r="C191">
        <v>835</v>
      </c>
    </row>
    <row r="192" spans="1:3" x14ac:dyDescent="0.2">
      <c r="A192" s="3">
        <v>42896</v>
      </c>
      <c r="B192" s="4">
        <v>147.5</v>
      </c>
      <c r="C192">
        <v>1154</v>
      </c>
    </row>
    <row r="193" spans="1:3" x14ac:dyDescent="0.2">
      <c r="A193" s="3">
        <v>42924</v>
      </c>
      <c r="B193" s="4">
        <v>102.5</v>
      </c>
      <c r="C193">
        <v>961</v>
      </c>
    </row>
    <row r="194" spans="1:3" x14ac:dyDescent="0.2">
      <c r="A194" s="3">
        <v>42952</v>
      </c>
      <c r="B194" s="4">
        <v>95</v>
      </c>
      <c r="C194">
        <v>711</v>
      </c>
    </row>
    <row r="195" spans="1:3" x14ac:dyDescent="0.2">
      <c r="A195" s="3">
        <v>42987</v>
      </c>
      <c r="B195" s="4">
        <v>137.5</v>
      </c>
      <c r="C195">
        <v>1070</v>
      </c>
    </row>
    <row r="196" spans="1:3" x14ac:dyDescent="0.2">
      <c r="A196" s="3">
        <v>43015</v>
      </c>
      <c r="B196" s="4">
        <v>122.5</v>
      </c>
      <c r="C196">
        <v>898</v>
      </c>
    </row>
    <row r="197" spans="1:3" x14ac:dyDescent="0.2">
      <c r="A197" s="3">
        <v>43046</v>
      </c>
      <c r="B197" s="4">
        <v>120</v>
      </c>
      <c r="C197">
        <v>973</v>
      </c>
    </row>
    <row r="198" spans="1:3" x14ac:dyDescent="0.2">
      <c r="A198" s="3">
        <v>43078</v>
      </c>
      <c r="B198" s="4">
        <v>125</v>
      </c>
      <c r="C198">
        <v>1068</v>
      </c>
    </row>
    <row r="199" spans="1:3" x14ac:dyDescent="0.2">
      <c r="A199" s="3">
        <v>43106</v>
      </c>
      <c r="B199" s="4">
        <v>150</v>
      </c>
      <c r="C199">
        <v>1225</v>
      </c>
    </row>
    <row r="200" spans="1:3" x14ac:dyDescent="0.2">
      <c r="A200" s="3">
        <v>43134</v>
      </c>
      <c r="B200" s="4">
        <v>207.5</v>
      </c>
      <c r="C200">
        <v>1509</v>
      </c>
    </row>
    <row r="201" spans="1:3" x14ac:dyDescent="0.2">
      <c r="A201" s="3">
        <v>43162</v>
      </c>
      <c r="B201" s="4">
        <v>197.5</v>
      </c>
      <c r="C201">
        <v>1320</v>
      </c>
    </row>
    <row r="202" spans="1:3" x14ac:dyDescent="0.2">
      <c r="A202" s="3">
        <v>43197</v>
      </c>
      <c r="B202" s="4">
        <v>207.5</v>
      </c>
      <c r="C202">
        <v>1479</v>
      </c>
    </row>
    <row r="203" spans="1:3" x14ac:dyDescent="0.2">
      <c r="A203" s="3">
        <v>43225</v>
      </c>
      <c r="B203" s="4">
        <v>232.5</v>
      </c>
      <c r="C203">
        <v>1105</v>
      </c>
    </row>
    <row r="204" spans="1:3" x14ac:dyDescent="0.2">
      <c r="A204" s="3">
        <v>43253</v>
      </c>
      <c r="B204" s="4">
        <v>105</v>
      </c>
      <c r="C204">
        <v>894</v>
      </c>
    </row>
    <row r="205" spans="1:3" x14ac:dyDescent="0.2">
      <c r="A205" s="3">
        <v>43295</v>
      </c>
      <c r="B205" s="4">
        <v>122.5</v>
      </c>
      <c r="C205">
        <v>1137</v>
      </c>
    </row>
    <row r="206" spans="1:3" x14ac:dyDescent="0.2">
      <c r="A206" s="3">
        <v>43316</v>
      </c>
      <c r="B206" s="4">
        <v>145</v>
      </c>
      <c r="C206">
        <v>1129</v>
      </c>
    </row>
    <row r="207" spans="1:3" x14ac:dyDescent="0.2">
      <c r="A207" s="3">
        <v>43351</v>
      </c>
      <c r="B207" s="4">
        <v>97.5</v>
      </c>
      <c r="C207">
        <v>760</v>
      </c>
    </row>
    <row r="208" spans="1:3" x14ac:dyDescent="0.2">
      <c r="A208" s="3">
        <v>43379</v>
      </c>
      <c r="B208" s="16">
        <v>44.65</v>
      </c>
      <c r="C208">
        <v>550</v>
      </c>
    </row>
    <row r="209" spans="1:3" x14ac:dyDescent="0.2">
      <c r="A209" s="3">
        <v>43407</v>
      </c>
      <c r="B209" s="16">
        <v>145.59</v>
      </c>
      <c r="C209">
        <v>1059</v>
      </c>
    </row>
    <row r="210" spans="1:3" x14ac:dyDescent="0.2">
      <c r="A210" s="3">
        <v>43435</v>
      </c>
      <c r="B210" s="16">
        <v>198.33</v>
      </c>
      <c r="C210">
        <v>1325</v>
      </c>
    </row>
    <row r="211" spans="1:3" x14ac:dyDescent="0.2">
      <c r="A211" s="3">
        <v>43471</v>
      </c>
      <c r="B211" s="16">
        <v>166.41</v>
      </c>
      <c r="C211">
        <v>1164</v>
      </c>
    </row>
    <row r="212" spans="1:3" x14ac:dyDescent="0.2">
      <c r="A212" s="3">
        <v>43498</v>
      </c>
      <c r="B212" s="16"/>
      <c r="C212" s="15" t="s">
        <v>21</v>
      </c>
    </row>
    <row r="213" spans="1:3" x14ac:dyDescent="0.2">
      <c r="A213" s="3">
        <v>43526</v>
      </c>
      <c r="B213" s="16">
        <v>255.44</v>
      </c>
      <c r="C213">
        <v>1613</v>
      </c>
    </row>
    <row r="214" spans="1:3" x14ac:dyDescent="0.2">
      <c r="A214" s="3">
        <v>43561</v>
      </c>
      <c r="B214" s="16">
        <v>238.39</v>
      </c>
      <c r="C214">
        <v>1527</v>
      </c>
    </row>
    <row r="215" spans="1:3" x14ac:dyDescent="0.2">
      <c r="A215" s="3">
        <v>43589</v>
      </c>
      <c r="B215" s="16">
        <v>107</v>
      </c>
      <c r="C215">
        <v>863</v>
      </c>
    </row>
    <row r="216" spans="1:3" x14ac:dyDescent="0.2">
      <c r="A216" s="3">
        <v>43617</v>
      </c>
      <c r="B216" s="16">
        <v>113</v>
      </c>
      <c r="C216">
        <v>890</v>
      </c>
    </row>
    <row r="217" spans="1:3" x14ac:dyDescent="0.2">
      <c r="A217" s="3">
        <v>43659</v>
      </c>
      <c r="B217" s="16">
        <v>165</v>
      </c>
      <c r="C217">
        <v>1154</v>
      </c>
    </row>
    <row r="218" spans="1:3" x14ac:dyDescent="0.2">
      <c r="A218" s="3">
        <v>43681</v>
      </c>
      <c r="B218" s="16">
        <v>152</v>
      </c>
      <c r="C218">
        <v>1089</v>
      </c>
    </row>
    <row r="219" spans="1:3" x14ac:dyDescent="0.2">
      <c r="A219" s="3">
        <v>43709</v>
      </c>
      <c r="B219" s="16">
        <v>139</v>
      </c>
      <c r="C219">
        <v>1023</v>
      </c>
    </row>
    <row r="220" spans="1:3" x14ac:dyDescent="0.2">
      <c r="A220" s="3">
        <v>43743</v>
      </c>
      <c r="B220" s="16">
        <v>56</v>
      </c>
      <c r="C220">
        <v>602</v>
      </c>
    </row>
    <row r="221" spans="1:3" x14ac:dyDescent="0.2">
      <c r="A221" s="3">
        <v>43771</v>
      </c>
      <c r="B221" s="16">
        <v>97</v>
      </c>
      <c r="C221">
        <v>810</v>
      </c>
    </row>
    <row r="222" spans="1:3" x14ac:dyDescent="0.2">
      <c r="A222" s="3">
        <v>43806</v>
      </c>
      <c r="B222" s="16">
        <v>158</v>
      </c>
      <c r="C222">
        <v>1119</v>
      </c>
    </row>
    <row r="223" spans="1:3" x14ac:dyDescent="0.2">
      <c r="A223" s="3">
        <v>43834</v>
      </c>
      <c r="B223" s="16">
        <v>156</v>
      </c>
      <c r="C223">
        <v>1110</v>
      </c>
    </row>
    <row r="224" spans="1:3" x14ac:dyDescent="0.2">
      <c r="A224" s="17">
        <v>43862</v>
      </c>
      <c r="B224" s="16">
        <v>253</v>
      </c>
      <c r="C224">
        <v>1603</v>
      </c>
    </row>
    <row r="225" spans="1:4" x14ac:dyDescent="0.2">
      <c r="A225" s="17">
        <v>43925</v>
      </c>
      <c r="B225" s="16">
        <v>159</v>
      </c>
      <c r="C225">
        <v>1127</v>
      </c>
      <c r="D225" s="33" t="s">
        <v>28</v>
      </c>
    </row>
    <row r="226" spans="1:4" x14ac:dyDescent="0.2">
      <c r="A226" s="3">
        <v>43953</v>
      </c>
      <c r="B226" s="16">
        <v>112.5</v>
      </c>
      <c r="C226">
        <v>889</v>
      </c>
    </row>
    <row r="227" spans="1:4" x14ac:dyDescent="0.2">
      <c r="A227" s="3">
        <v>43988</v>
      </c>
      <c r="B227" s="16">
        <v>145.4</v>
      </c>
      <c r="C227">
        <v>1056</v>
      </c>
    </row>
    <row r="228" spans="1:4" x14ac:dyDescent="0.2">
      <c r="A228" s="19">
        <v>44023</v>
      </c>
      <c r="B228" s="30">
        <v>85.6</v>
      </c>
      <c r="C228" s="31">
        <v>752</v>
      </c>
    </row>
    <row r="229" spans="1:4" x14ac:dyDescent="0.2">
      <c r="A229" s="19">
        <v>44045</v>
      </c>
      <c r="B229" s="30">
        <v>110.8</v>
      </c>
      <c r="C229" s="31">
        <v>880</v>
      </c>
    </row>
    <row r="230" spans="1:4" x14ac:dyDescent="0.2">
      <c r="A230" s="19">
        <v>44086</v>
      </c>
      <c r="B230" s="30">
        <v>82.04</v>
      </c>
      <c r="C230" s="31">
        <v>734</v>
      </c>
    </row>
    <row r="231" spans="1:4" x14ac:dyDescent="0.2">
      <c r="A231" s="17">
        <v>44107</v>
      </c>
      <c r="B231" s="16"/>
      <c r="D231" t="s">
        <v>23</v>
      </c>
    </row>
    <row r="232" spans="1:4" x14ac:dyDescent="0.2">
      <c r="A232" s="17">
        <v>44142</v>
      </c>
      <c r="B232" s="16">
        <f t="shared" ref="B232:B299" si="0">C232*0.1967+(-62.367)</f>
        <v>146.13500000000002</v>
      </c>
      <c r="C232" s="37">
        <v>1060</v>
      </c>
    </row>
    <row r="233" spans="1:4" x14ac:dyDescent="0.2">
      <c r="A233" s="3">
        <v>44170</v>
      </c>
      <c r="B233" s="16">
        <f t="shared" si="0"/>
        <v>145.15150000000003</v>
      </c>
      <c r="C233" s="37">
        <v>1055</v>
      </c>
    </row>
    <row r="234" spans="1:4" x14ac:dyDescent="0.2">
      <c r="A234" s="3">
        <v>44198</v>
      </c>
      <c r="B234" s="16">
        <f t="shared" si="0"/>
        <v>306.0521</v>
      </c>
      <c r="C234" s="37">
        <v>1873</v>
      </c>
    </row>
    <row r="235" spans="1:4" x14ac:dyDescent="0.2">
      <c r="A235" s="3">
        <v>44233</v>
      </c>
      <c r="B235" s="16">
        <f t="shared" si="0"/>
        <v>364.47200000000004</v>
      </c>
      <c r="C235" s="37">
        <v>2170</v>
      </c>
    </row>
    <row r="236" spans="1:4" x14ac:dyDescent="0.2">
      <c r="A236" s="3">
        <v>44261</v>
      </c>
      <c r="B236" s="16">
        <f t="shared" si="0"/>
        <v>273.00650000000002</v>
      </c>
      <c r="C236" s="37">
        <v>1705</v>
      </c>
    </row>
    <row r="237" spans="1:4" x14ac:dyDescent="0.2">
      <c r="A237" s="3">
        <v>44289</v>
      </c>
      <c r="B237" s="16">
        <f t="shared" si="0"/>
        <v>250.58270000000002</v>
      </c>
      <c r="C237" s="37">
        <v>1591</v>
      </c>
    </row>
    <row r="238" spans="1:4" x14ac:dyDescent="0.2">
      <c r="A238" s="3">
        <v>44317</v>
      </c>
      <c r="B238" s="16">
        <f t="shared" si="0"/>
        <v>205.53840000000005</v>
      </c>
      <c r="C238" s="37">
        <v>1362</v>
      </c>
    </row>
    <row r="239" spans="1:4" x14ac:dyDescent="0.2">
      <c r="A239" s="3">
        <v>44352</v>
      </c>
      <c r="B239" s="16">
        <f t="shared" si="0"/>
        <v>230.71600000000004</v>
      </c>
      <c r="C239" s="37">
        <v>1490</v>
      </c>
    </row>
    <row r="240" spans="1:4" x14ac:dyDescent="0.2">
      <c r="A240" s="3">
        <v>44387</v>
      </c>
      <c r="B240" s="16">
        <f t="shared" si="0"/>
        <v>167.96870000000001</v>
      </c>
      <c r="C240" s="37">
        <v>1171</v>
      </c>
    </row>
    <row r="241" spans="1:4" x14ac:dyDescent="0.2">
      <c r="A241" s="3">
        <v>44415</v>
      </c>
      <c r="B241" s="16">
        <f>C241*0.1967+(-62.367)</f>
        <v>168.55880000000002</v>
      </c>
      <c r="C241" s="37">
        <v>1174</v>
      </c>
    </row>
    <row r="242" spans="1:4" x14ac:dyDescent="0.2">
      <c r="A242" s="3">
        <v>44450</v>
      </c>
      <c r="B242" s="16">
        <f>C242*0.1967+(-62.367)</f>
        <v>145.34820000000002</v>
      </c>
      <c r="C242" s="37">
        <v>1056</v>
      </c>
      <c r="D242" t="s">
        <v>25</v>
      </c>
    </row>
    <row r="243" spans="1:4" x14ac:dyDescent="0.2">
      <c r="A243" s="3">
        <v>44506</v>
      </c>
      <c r="B243" s="16">
        <f t="shared" ref="B243:B248" si="1">C243*0.1967+(-62.367)</f>
        <v>147.90530000000001</v>
      </c>
      <c r="C243" s="37">
        <v>1069</v>
      </c>
    </row>
    <row r="244" spans="1:4" x14ac:dyDescent="0.2">
      <c r="A244" s="3">
        <v>44534</v>
      </c>
      <c r="B244" s="16">
        <f t="shared" si="1"/>
        <v>157.93700000000001</v>
      </c>
      <c r="C244" s="37">
        <v>1120</v>
      </c>
    </row>
    <row r="245" spans="1:4" x14ac:dyDescent="0.2">
      <c r="A245" s="34">
        <v>44569</v>
      </c>
      <c r="B245" s="16">
        <f t="shared" si="1"/>
        <v>197.08030000000005</v>
      </c>
      <c r="C245" s="37">
        <v>1319</v>
      </c>
    </row>
    <row r="246" spans="1:4" x14ac:dyDescent="0.2">
      <c r="A246" s="34">
        <v>44605</v>
      </c>
      <c r="B246" s="16">
        <f t="shared" si="1"/>
        <v>47145.633000000002</v>
      </c>
      <c r="C246" s="37">
        <v>240000</v>
      </c>
    </row>
    <row r="247" spans="1:4" x14ac:dyDescent="0.2">
      <c r="A247" s="34">
        <v>44625</v>
      </c>
      <c r="B247" s="16">
        <f t="shared" si="1"/>
        <v>266.31869999999998</v>
      </c>
      <c r="C247" s="37">
        <v>1671</v>
      </c>
    </row>
    <row r="248" spans="1:4" x14ac:dyDescent="0.2">
      <c r="A248" s="34">
        <v>44653</v>
      </c>
      <c r="B248" s="16">
        <f t="shared" si="1"/>
        <v>214.78330000000003</v>
      </c>
      <c r="C248" s="37">
        <v>1409</v>
      </c>
    </row>
    <row r="249" spans="1:4" x14ac:dyDescent="0.2">
      <c r="A249" s="34">
        <v>44688</v>
      </c>
      <c r="B249" s="16">
        <f>C249*0.1967+(-62.367)</f>
        <v>123.12110000000001</v>
      </c>
      <c r="C249" s="37">
        <v>943</v>
      </c>
    </row>
    <row r="250" spans="1:4" x14ac:dyDescent="0.2">
      <c r="A250" s="34">
        <v>44716</v>
      </c>
      <c r="B250" s="16">
        <f>C250*0.1967+(-62.367)</f>
        <v>163.44460000000004</v>
      </c>
      <c r="C250" s="37">
        <v>1148</v>
      </c>
    </row>
    <row r="251" spans="1:4" x14ac:dyDescent="0.2">
      <c r="A251" s="34">
        <v>44779</v>
      </c>
      <c r="B251" s="16">
        <f t="shared" si="0"/>
        <v>135.31650000000002</v>
      </c>
      <c r="C251" s="37">
        <v>1005</v>
      </c>
      <c r="D251" s="18" t="s">
        <v>26</v>
      </c>
    </row>
    <row r="252" spans="1:4" x14ac:dyDescent="0.2">
      <c r="A252" s="34">
        <v>44814</v>
      </c>
      <c r="B252" s="16">
        <f t="shared" si="0"/>
        <v>146.13500000000002</v>
      </c>
      <c r="C252" s="37">
        <v>1060</v>
      </c>
    </row>
    <row r="253" spans="1:4" x14ac:dyDescent="0.2">
      <c r="A253" s="34">
        <v>44842</v>
      </c>
      <c r="B253" s="16">
        <f>C253*0.1967+(-62.367)</f>
        <v>139.84060000000002</v>
      </c>
      <c r="C253" s="37">
        <v>1028</v>
      </c>
    </row>
    <row r="254" spans="1:4" x14ac:dyDescent="0.2">
      <c r="A254" s="34">
        <v>44870</v>
      </c>
      <c r="B254" s="16">
        <f>C254*0.1967+(-62.367)</f>
        <v>123.31780000000003</v>
      </c>
      <c r="C254" s="37">
        <v>944</v>
      </c>
    </row>
    <row r="255" spans="1:4" x14ac:dyDescent="0.2">
      <c r="A255" s="34">
        <v>44898</v>
      </c>
      <c r="B255" s="16">
        <f t="shared" ref="B255" si="2">C255*0.1967+(-62.367)</f>
        <v>143.57790000000003</v>
      </c>
      <c r="C255" s="37">
        <v>1047</v>
      </c>
    </row>
    <row r="256" spans="1:4" x14ac:dyDescent="0.2">
      <c r="A256" s="34">
        <v>44933</v>
      </c>
      <c r="B256" s="16">
        <f>C256*0.1967+(-62.367)</f>
        <v>150.46240000000003</v>
      </c>
      <c r="C256" s="37">
        <v>1082</v>
      </c>
    </row>
    <row r="257" spans="1:3" x14ac:dyDescent="0.2">
      <c r="A257" s="34">
        <v>44961</v>
      </c>
      <c r="B257" s="16">
        <f t="shared" ref="B257:B258" si="3">C257*0.1967+(-62.367)</f>
        <v>265.72860000000003</v>
      </c>
      <c r="C257" s="37">
        <v>1668</v>
      </c>
    </row>
    <row r="258" spans="1:3" x14ac:dyDescent="0.2">
      <c r="A258" s="34">
        <v>44989</v>
      </c>
      <c r="B258" s="16">
        <f t="shared" si="3"/>
        <v>180.75420000000003</v>
      </c>
      <c r="C258" s="37">
        <v>1236</v>
      </c>
    </row>
    <row r="259" spans="1:3" x14ac:dyDescent="0.2">
      <c r="A259" s="34">
        <v>45017</v>
      </c>
      <c r="B259" s="16">
        <f t="shared" ref="B259" si="4">C259*0.1967+(-62.367)</f>
        <v>86.141500000000008</v>
      </c>
      <c r="C259" s="37">
        <v>755</v>
      </c>
    </row>
    <row r="260" spans="1:3" x14ac:dyDescent="0.2">
      <c r="A260" s="34">
        <v>45052</v>
      </c>
      <c r="B260" s="16">
        <f>C260*0.1967+(-62.367)</f>
        <v>174.85320000000002</v>
      </c>
      <c r="C260" s="37">
        <v>1206</v>
      </c>
    </row>
    <row r="261" spans="1:3" x14ac:dyDescent="0.2">
      <c r="A261" s="34">
        <v>45080</v>
      </c>
      <c r="B261" s="16">
        <f t="shared" ref="B261:B268" si="5">C261*0.1967+(-62.367)</f>
        <v>147.90530000000001</v>
      </c>
      <c r="C261" s="37">
        <v>1069</v>
      </c>
    </row>
    <row r="262" spans="1:3" x14ac:dyDescent="0.2">
      <c r="A262" s="34">
        <v>45115</v>
      </c>
      <c r="B262" s="16">
        <f t="shared" ref="B262:B264" si="6">C262*0.1967+(-62.367)</f>
        <v>103.25440000000003</v>
      </c>
      <c r="C262" s="37">
        <v>842</v>
      </c>
    </row>
    <row r="263" spans="1:3" x14ac:dyDescent="0.2">
      <c r="A263" s="34">
        <v>45144</v>
      </c>
      <c r="B263" s="16">
        <f t="shared" si="6"/>
        <v>113.08940000000001</v>
      </c>
      <c r="C263" s="37">
        <v>892</v>
      </c>
    </row>
    <row r="264" spans="1:3" x14ac:dyDescent="0.2">
      <c r="A264" s="34">
        <v>45178</v>
      </c>
      <c r="B264" s="16">
        <f t="shared" si="6"/>
        <v>115.05640000000002</v>
      </c>
      <c r="C264" s="37">
        <v>902</v>
      </c>
    </row>
    <row r="265" spans="1:3" x14ac:dyDescent="0.2">
      <c r="A265" s="34">
        <v>45206</v>
      </c>
      <c r="B265" s="16">
        <f t="shared" si="5"/>
        <v>126.07160000000002</v>
      </c>
      <c r="C265" s="37">
        <v>958</v>
      </c>
    </row>
    <row r="266" spans="1:3" x14ac:dyDescent="0.2">
      <c r="A266" s="34">
        <v>45235</v>
      </c>
      <c r="B266" s="16">
        <f t="shared" si="5"/>
        <v>142.59440000000004</v>
      </c>
      <c r="C266" s="37">
        <v>1042</v>
      </c>
    </row>
    <row r="267" spans="1:3" x14ac:dyDescent="0.2">
      <c r="A267" s="34">
        <v>45262</v>
      </c>
      <c r="B267" s="16">
        <f t="shared" si="5"/>
        <v>122.92440000000002</v>
      </c>
      <c r="C267" s="37">
        <v>942</v>
      </c>
    </row>
    <row r="268" spans="1:3" x14ac:dyDescent="0.2">
      <c r="A268" s="34">
        <v>45297</v>
      </c>
      <c r="B268" s="16">
        <f t="shared" si="5"/>
        <v>150.65910000000002</v>
      </c>
      <c r="C268" s="37">
        <v>1083</v>
      </c>
    </row>
    <row r="269" spans="1:3" x14ac:dyDescent="0.2">
      <c r="A269" s="34">
        <v>45325</v>
      </c>
      <c r="B269" s="16">
        <f t="shared" ref="B269:B298" si="7">C269*0.1967+(-62.367)</f>
        <v>223.63480000000001</v>
      </c>
      <c r="C269" s="37">
        <v>1454</v>
      </c>
    </row>
    <row r="270" spans="1:3" x14ac:dyDescent="0.2">
      <c r="A270" s="34">
        <v>45353</v>
      </c>
      <c r="B270" s="16">
        <f t="shared" ref="B270:B278" si="8">C270*0.1967+(-62.367)</f>
        <v>229.3391</v>
      </c>
      <c r="C270" s="37">
        <v>1483</v>
      </c>
    </row>
    <row r="271" spans="1:3" x14ac:dyDescent="0.2">
      <c r="A271" s="34">
        <v>45388</v>
      </c>
      <c r="B271" s="16">
        <f t="shared" ref="B271:B277" si="9">C271*0.1967+(-62.367)</f>
        <v>151.24920000000003</v>
      </c>
      <c r="C271" s="37">
        <v>1086</v>
      </c>
    </row>
    <row r="272" spans="1:3" x14ac:dyDescent="0.2">
      <c r="A272" s="34">
        <v>45416</v>
      </c>
      <c r="B272" s="16">
        <f t="shared" si="9"/>
        <v>136.89010000000002</v>
      </c>
      <c r="C272" s="37">
        <v>1013</v>
      </c>
    </row>
    <row r="273" spans="1:3" x14ac:dyDescent="0.2">
      <c r="A273" s="34">
        <v>45444</v>
      </c>
      <c r="B273" s="16">
        <f t="shared" ref="B273:B276" si="10">C273*0.1967+(-62.367)</f>
        <v>150.46240000000003</v>
      </c>
      <c r="C273" s="37">
        <v>1082</v>
      </c>
    </row>
    <row r="274" spans="1:3" x14ac:dyDescent="0.2">
      <c r="A274" s="34">
        <v>45479</v>
      </c>
      <c r="B274" s="16">
        <f t="shared" si="10"/>
        <v>111.90920000000003</v>
      </c>
      <c r="C274" s="37">
        <v>886</v>
      </c>
    </row>
    <row r="275" spans="1:3" x14ac:dyDescent="0.2">
      <c r="A275" s="34">
        <v>45507</v>
      </c>
      <c r="B275" s="16">
        <f t="shared" si="10"/>
        <v>122.53100000000003</v>
      </c>
      <c r="C275" s="37">
        <v>940</v>
      </c>
    </row>
    <row r="276" spans="1:3" x14ac:dyDescent="0.2">
      <c r="A276" s="34">
        <v>45542</v>
      </c>
      <c r="B276" s="16">
        <f t="shared" si="10"/>
        <v>131.97260000000003</v>
      </c>
      <c r="C276" s="37">
        <v>988</v>
      </c>
    </row>
    <row r="277" spans="1:3" x14ac:dyDescent="0.2">
      <c r="A277" s="34">
        <v>45570</v>
      </c>
      <c r="B277" s="16">
        <f t="shared" si="9"/>
        <v>129.41550000000004</v>
      </c>
      <c r="C277" s="37">
        <v>975</v>
      </c>
    </row>
    <row r="278" spans="1:3" x14ac:dyDescent="0.2">
      <c r="A278" s="34">
        <v>45599</v>
      </c>
      <c r="B278" s="16">
        <f t="shared" si="8"/>
        <v>139.44720000000004</v>
      </c>
      <c r="C278" s="37">
        <v>1026</v>
      </c>
    </row>
    <row r="279" spans="1:3" x14ac:dyDescent="0.2">
      <c r="A279" s="34">
        <v>45633</v>
      </c>
      <c r="B279" s="16">
        <f t="shared" si="7"/>
        <v>155.18320000000003</v>
      </c>
      <c r="C279" s="37">
        <v>1106</v>
      </c>
    </row>
    <row r="280" spans="1:3" x14ac:dyDescent="0.2">
      <c r="A280" s="34">
        <v>45661</v>
      </c>
      <c r="B280" s="16">
        <f t="shared" si="7"/>
        <v>147.11850000000001</v>
      </c>
      <c r="C280" s="37">
        <v>1065</v>
      </c>
    </row>
    <row r="281" spans="1:3" x14ac:dyDescent="0.2">
      <c r="A281" s="34">
        <v>45689</v>
      </c>
      <c r="B281" s="16">
        <f t="shared" ref="B281:B288" si="11">C281*0.1967+(-62.367)</f>
        <v>123.90790000000001</v>
      </c>
      <c r="C281" s="37">
        <v>947</v>
      </c>
    </row>
    <row r="282" spans="1:3" x14ac:dyDescent="0.2">
      <c r="A282" s="34">
        <v>45717</v>
      </c>
      <c r="B282" s="16">
        <f t="shared" si="11"/>
        <v>317.06729999999999</v>
      </c>
      <c r="C282" s="37">
        <v>1929</v>
      </c>
    </row>
    <row r="283" spans="1:3" x14ac:dyDescent="0.2">
      <c r="A283" s="34">
        <v>45752</v>
      </c>
      <c r="B283" s="16">
        <f t="shared" si="11"/>
        <v>204.5549</v>
      </c>
      <c r="C283" s="37">
        <v>1357</v>
      </c>
    </row>
    <row r="284" spans="1:3" x14ac:dyDescent="0.2">
      <c r="A284" s="34">
        <v>45780</v>
      </c>
      <c r="B284" s="16">
        <f t="shared" si="11"/>
        <v>178.00040000000001</v>
      </c>
      <c r="C284" s="37">
        <v>1222</v>
      </c>
    </row>
    <row r="285" spans="1:3" x14ac:dyDescent="0.2">
      <c r="A285" s="34">
        <v>45829</v>
      </c>
      <c r="B285" s="16">
        <f t="shared" si="11"/>
        <v>159.70730000000003</v>
      </c>
      <c r="C285" s="37">
        <v>1129</v>
      </c>
    </row>
    <row r="286" spans="1:3" x14ac:dyDescent="0.2">
      <c r="A286" s="34">
        <v>45850</v>
      </c>
      <c r="B286" s="16">
        <f t="shared" si="11"/>
        <v>69.225300000000033</v>
      </c>
      <c r="C286" s="37">
        <v>669</v>
      </c>
    </row>
    <row r="287" spans="1:3" x14ac:dyDescent="0.2">
      <c r="A287" s="34">
        <v>45871</v>
      </c>
      <c r="B287" s="16">
        <f t="shared" si="11"/>
        <v>101.28740000000002</v>
      </c>
      <c r="C287" s="37">
        <v>832</v>
      </c>
    </row>
    <row r="288" spans="1:3" x14ac:dyDescent="0.2">
      <c r="A288" s="34">
        <v>45906</v>
      </c>
      <c r="B288" s="16">
        <f t="shared" si="11"/>
        <v>144.95480000000003</v>
      </c>
      <c r="C288" s="37">
        <v>1054</v>
      </c>
    </row>
    <row r="289" spans="1:3" x14ac:dyDescent="0.2">
      <c r="A289" s="34">
        <v>45934</v>
      </c>
      <c r="B289" s="16">
        <f t="shared" si="7"/>
        <v>130.39900000000003</v>
      </c>
      <c r="C289" s="37">
        <v>980</v>
      </c>
    </row>
    <row r="290" spans="1:3" x14ac:dyDescent="0.2">
      <c r="A290" s="34">
        <v>45962</v>
      </c>
      <c r="B290" s="16">
        <f t="shared" si="7"/>
        <v>128.82540000000003</v>
      </c>
      <c r="C290" s="37">
        <v>972</v>
      </c>
    </row>
    <row r="291" spans="1:3" x14ac:dyDescent="0.2">
      <c r="A291" s="34">
        <v>45997</v>
      </c>
      <c r="B291" s="16">
        <f t="shared" si="7"/>
        <v>245.86190000000002</v>
      </c>
      <c r="C291" s="37">
        <v>1567</v>
      </c>
    </row>
    <row r="292" spans="1:3" x14ac:dyDescent="0.2">
      <c r="A292" s="34">
        <v>46025</v>
      </c>
      <c r="B292" s="16">
        <f t="shared" ref="B292:B294" si="12">C292*0.1967+(-62.367)</f>
        <v>255.89360000000002</v>
      </c>
      <c r="C292" s="37">
        <v>1618</v>
      </c>
    </row>
    <row r="293" spans="1:3" x14ac:dyDescent="0.2">
      <c r="A293" s="34">
        <v>46067</v>
      </c>
      <c r="B293" s="16">
        <f t="shared" si="12"/>
        <v>201.99780000000001</v>
      </c>
      <c r="C293" s="37">
        <v>1344</v>
      </c>
    </row>
    <row r="294" spans="1:3" x14ac:dyDescent="0.2">
      <c r="A294" s="34">
        <v>46088</v>
      </c>
      <c r="B294" s="16">
        <f t="shared" si="12"/>
        <v>211.83280000000005</v>
      </c>
      <c r="C294" s="37">
        <v>1394</v>
      </c>
    </row>
    <row r="295" spans="1:3" x14ac:dyDescent="0.2">
      <c r="A295" s="34">
        <v>46116</v>
      </c>
      <c r="B295" s="16">
        <f t="shared" si="7"/>
        <v>153.21620000000001</v>
      </c>
      <c r="C295" s="37">
        <v>1096</v>
      </c>
    </row>
    <row r="296" spans="1:3" x14ac:dyDescent="0.2">
      <c r="A296" s="34">
        <v>46144</v>
      </c>
      <c r="B296" s="16">
        <f t="shared" ref="B296:B297" si="13">C296*0.1967+(-62.367)</f>
        <v>163.64130000000003</v>
      </c>
      <c r="C296" s="37">
        <v>1149</v>
      </c>
    </row>
    <row r="297" spans="1:3" x14ac:dyDescent="0.2">
      <c r="A297" s="34">
        <v>46179</v>
      </c>
      <c r="B297" s="16">
        <f t="shared" si="13"/>
        <v>165.60830000000001</v>
      </c>
      <c r="C297" s="37">
        <v>1159</v>
      </c>
    </row>
    <row r="298" spans="1:3" x14ac:dyDescent="0.2">
      <c r="A298" s="34">
        <v>46221</v>
      </c>
      <c r="B298" s="16">
        <f t="shared" si="7"/>
        <v>132.95610000000002</v>
      </c>
      <c r="C298" s="37">
        <v>993</v>
      </c>
    </row>
    <row r="299" spans="1:3" x14ac:dyDescent="0.2">
      <c r="A299" s="34">
        <v>46235</v>
      </c>
      <c r="B299" s="16">
        <f t="shared" si="0"/>
        <v>84.961300000000023</v>
      </c>
      <c r="C299" s="37">
        <v>749</v>
      </c>
    </row>
    <row r="301" spans="1:3" x14ac:dyDescent="0.2">
      <c r="A301" s="6" t="s">
        <v>8</v>
      </c>
      <c r="B301" s="8">
        <v>500</v>
      </c>
    </row>
  </sheetData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PH</vt:lpstr>
      <vt:lpstr>Temp</vt:lpstr>
      <vt:lpstr>Phosphorus</vt:lpstr>
      <vt:lpstr>Nitrate</vt:lpstr>
      <vt:lpstr>Ammonia</vt:lpstr>
      <vt:lpstr>Chloride</vt:lpstr>
    </vt:vector>
  </TitlesOfParts>
  <Company>None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Doty</dc:creator>
  <cp:lastModifiedBy>DJ B</cp:lastModifiedBy>
  <dcterms:created xsi:type="dcterms:W3CDTF">2001-03-30T21:35:13Z</dcterms:created>
  <dcterms:modified xsi:type="dcterms:W3CDTF">2026-08-01T18:54:55Z</dcterms:modified>
</cp:coreProperties>
</file>